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5" windowHeight="12525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</sheets>
  <definedNames>
    <definedName name="_xlnm.Print_Area">#REF!</definedName>
  </definedNames>
  <calcPr calcId="144525"/>
</workbook>
</file>

<file path=xl/sharedStrings.xml><?xml version="1.0" encoding="utf-8"?>
<sst xmlns="http://schemas.openxmlformats.org/spreadsheetml/2006/main" count="140">
  <si>
    <t>附件1</t>
  </si>
  <si>
    <t>科技创新专项资金和福厦泉自主创新示范区建设专项资金安排表
（按设区市分组汇总）</t>
  </si>
  <si>
    <t>设区市</t>
  </si>
  <si>
    <t>本次项目数</t>
  </si>
  <si>
    <t>已下达科技创新专项（闽财教指〔2024〕20号）剩余资金（万元）①</t>
  </si>
  <si>
    <t>已下达科技创新专项（闽财教指〔2024〕20号）剩余资金调整指标（万元）②</t>
  </si>
  <si>
    <t>本次从已下达科技创新专项（闽财教指〔2024〕20号） 核定金额
（万元）③</t>
  </si>
  <si>
    <t>从未下达的福厦泉自主创新示范区建设专项资金下达经费（万元）④</t>
  </si>
  <si>
    <t>从已下达的福厦泉自主创新示范区建设专项资金（闽财教指〔2024〕20号）安排经费（万元）⑤</t>
  </si>
  <si>
    <t>本次实际下达金额
（万元）
⑥=②+④</t>
  </si>
  <si>
    <t>备注</t>
  </si>
  <si>
    <t>福州市</t>
  </si>
  <si>
    <t>厦门市</t>
  </si>
  <si>
    <t>龙岩市</t>
  </si>
  <si>
    <t>宁德市</t>
  </si>
  <si>
    <t>分别从漳州、三明、莆田、南平、平潭调整至宁德</t>
  </si>
  <si>
    <t>泉州市</t>
  </si>
  <si>
    <t>漳州市</t>
  </si>
  <si>
    <t>调减至宁德市</t>
  </si>
  <si>
    <t>三明市</t>
  </si>
  <si>
    <t>莆田市</t>
  </si>
  <si>
    <t>南平市</t>
  </si>
  <si>
    <t>平潭综合实验区</t>
  </si>
  <si>
    <t>总计</t>
  </si>
  <si>
    <t>附件2</t>
  </si>
  <si>
    <t>2023年度国家重大科技项目奖补经费表（科技创新专项资金）</t>
  </si>
  <si>
    <t>序号</t>
  </si>
  <si>
    <t>项目
编号</t>
  </si>
  <si>
    <t>项目名称</t>
  </si>
  <si>
    <t>国家项目类型</t>
  </si>
  <si>
    <t>奖补类型</t>
  </si>
  <si>
    <t>主管单位</t>
  </si>
  <si>
    <t>承担单位</t>
  </si>
  <si>
    <t>资助经费
（万元）</t>
  </si>
  <si>
    <t>支出功能分类科目</t>
  </si>
  <si>
    <t>2023L5001</t>
  </si>
  <si>
    <t>略</t>
  </si>
  <si>
    <t>国家重点研发计划项目</t>
  </si>
  <si>
    <t>2023年度国家重大科技项目奖补</t>
  </si>
  <si>
    <t>福州市科学技术局</t>
  </si>
  <si>
    <t>福建星海通信科技有限公司</t>
  </si>
  <si>
    <t>2023L5004</t>
  </si>
  <si>
    <t>高寒及生态脆弱区大型矿山绿色开采技术</t>
  </si>
  <si>
    <t>龙岩市科学技术局</t>
  </si>
  <si>
    <t>紫金矿业集团股份有限公司</t>
  </si>
  <si>
    <t>2023L5005</t>
  </si>
  <si>
    <t>压电薄膜新材料高频体声波滤波器</t>
  </si>
  <si>
    <t>福建晶旭半导体科技有限公司</t>
  </si>
  <si>
    <t>2023L5006</t>
  </si>
  <si>
    <t>建材行业烟气多污染物短流程高效协同治理技术及示范</t>
  </si>
  <si>
    <t>福建龙净环保股份有限公司</t>
  </si>
  <si>
    <t>2023L5008</t>
  </si>
  <si>
    <t>无钴动力电池及梯次应用技术</t>
  </si>
  <si>
    <t>宁德市科学技术局</t>
  </si>
  <si>
    <t>宁德时代新能源科技股份有限公司</t>
  </si>
  <si>
    <t>2023L5009</t>
  </si>
  <si>
    <t>动力电池组多机器人柔性集成制造系统及应用示范</t>
  </si>
  <si>
    <t>2023L5010</t>
  </si>
  <si>
    <t>吉瓦时级锂离子电池储能系统技术</t>
  </si>
  <si>
    <t>合计</t>
  </si>
  <si>
    <t/>
  </si>
  <si>
    <t>附件3</t>
  </si>
  <si>
    <t>2023年度国家重大科技项目奖补经费表（福厦泉自主创新示范区建设专项资金）</t>
  </si>
  <si>
    <t>项目编号</t>
  </si>
  <si>
    <t>1</t>
  </si>
  <si>
    <t>2023L5002</t>
  </si>
  <si>
    <t>基于微透镜聚能效应的高性能红外探测器研发</t>
  </si>
  <si>
    <t>福建福光股份有限公司</t>
  </si>
  <si>
    <t>附件:4</t>
  </si>
  <si>
    <t>2023年度国家级科技创新平台奖补经费表（科技创新专项资金）</t>
  </si>
  <si>
    <t>国家级平台类型</t>
  </si>
  <si>
    <t>申请单位</t>
  </si>
  <si>
    <t>2023L5007</t>
  </si>
  <si>
    <t>海水养殖生物育种全国重点实验室</t>
  </si>
  <si>
    <t>全国重点实验室</t>
  </si>
  <si>
    <t>2023年度国家级科技创新平台奖补</t>
  </si>
  <si>
    <t>宁德市富发水产有限公司</t>
  </si>
  <si>
    <t>附件:5</t>
  </si>
  <si>
    <t>2023年度国家级科技创新平台奖补经费表（福厦泉自主创新示范区建设专项资金）</t>
  </si>
  <si>
    <t>2023L5003</t>
  </si>
  <si>
    <t>传染病疫苗研发全国重点实验室</t>
  </si>
  <si>
    <t>厦门市科技局</t>
  </si>
  <si>
    <t>翔安创新实验室</t>
  </si>
  <si>
    <t>2</t>
  </si>
  <si>
    <t>2023L5011</t>
  </si>
  <si>
    <t>福建台湾海峡海洋生态系统国家野外科学观测研究站</t>
  </si>
  <si>
    <t>国家野外科学观测研究站</t>
  </si>
  <si>
    <t>厦门大学</t>
  </si>
  <si>
    <t>3</t>
  </si>
  <si>
    <t>2023L5012</t>
  </si>
  <si>
    <t>福建三明森林生态系统国家野外科学观测研究站</t>
  </si>
  <si>
    <t>福建师范大学</t>
  </si>
  <si>
    <t>附件6</t>
  </si>
  <si>
    <t xml:space="preserve">绩效目标表
</t>
  </si>
  <si>
    <t>2023年度国家重大科技项目和国家级科技
创新平台奖补经费</t>
  </si>
  <si>
    <t>单位名称</t>
  </si>
  <si>
    <t>福建省科学技术厅</t>
  </si>
  <si>
    <t>补助项目/区域</t>
  </si>
  <si>
    <t>有关设区市</t>
  </si>
  <si>
    <t>项目资金（万元）</t>
  </si>
  <si>
    <t xml:space="preserve">资金总额： </t>
  </si>
  <si>
    <t>6320.79（万元）</t>
  </si>
  <si>
    <t xml:space="preserve">     财政拨款：</t>
  </si>
  <si>
    <t xml:space="preserve">     其他资金：</t>
  </si>
  <si>
    <t>总体目标</t>
  </si>
  <si>
    <t>通过对国家重大科技项目和国家级科技创新平台进行奖补，引导和支持我省高校、科研院所和企业积极承担国家重大科技任务，促进我省创新能力建设，支撑我省加快建设高水平创新型省份。</t>
  </si>
  <si>
    <t>绩效
目标
指标</t>
  </si>
  <si>
    <t>一级指标</t>
  </si>
  <si>
    <t>二级指标</t>
  </si>
  <si>
    <t>三级指标</t>
  </si>
  <si>
    <t>指标解释</t>
  </si>
  <si>
    <t>目标值</t>
  </si>
  <si>
    <t>绩效目标指标</t>
  </si>
  <si>
    <t>成本指标</t>
  </si>
  <si>
    <t>经济成本指标</t>
  </si>
  <si>
    <t>财政投入（万元）</t>
  </si>
  <si>
    <t>反映实施相关项目所产生的直接经济成本</t>
  </si>
  <si>
    <t>≤6320.79（万元）</t>
  </si>
  <si>
    <t>产出指标</t>
  </si>
  <si>
    <t>数量指标</t>
  </si>
  <si>
    <t>支持企业数量</t>
  </si>
  <si>
    <t>≥8</t>
  </si>
  <si>
    <t xml:space="preserve">支持国家级平台数量 </t>
  </si>
  <si>
    <t>≥4</t>
  </si>
  <si>
    <t>质量指标</t>
  </si>
  <si>
    <t>专利数量</t>
  </si>
  <si>
    <t>科技人员申请专利的数量</t>
  </si>
  <si>
    <t>≥120</t>
  </si>
  <si>
    <t>时效指标</t>
  </si>
  <si>
    <t>项目资金到位及时率</t>
  </si>
  <si>
    <t>≥90%</t>
  </si>
  <si>
    <t>效益指标</t>
  </si>
  <si>
    <t>社会效益指标</t>
  </si>
  <si>
    <t>培养人才</t>
  </si>
  <si>
    <t>培养硕士、博士、博士后、专业职称晋升、引进人才等</t>
  </si>
  <si>
    <t>≥35</t>
  </si>
  <si>
    <t>满意度指标</t>
  </si>
  <si>
    <t>服务对象满意度指标</t>
  </si>
  <si>
    <t>用户使用满意度</t>
  </si>
  <si>
    <t>接受调查满意数量/接受调查全部数量*100%。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</si>
</sst>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4"/>
      <color indexed="8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sz val="14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indexed="8"/>
      <name val="CESI黑体-GB13000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" fillId="0" borderId="0">
      <protection locked="0"/>
    </xf>
    <xf numFmtId="41" fontId="2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" fillId="0" borderId="0">
      <protection locked="0"/>
    </xf>
    <xf numFmtId="0" fontId="3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>
      <protection locked="0"/>
    </xf>
    <xf numFmtId="0" fontId="24" fillId="25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6" xfId="56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 2 8" xfId="53"/>
    <cellStyle name="常规 2 7" xfId="54"/>
    <cellStyle name="常规 2 17" xfId="55"/>
    <cellStyle name="常规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6"/>
  <sheetViews>
    <sheetView tabSelected="1" workbookViewId="0">
      <selection activeCell="F4" sqref="F4"/>
    </sheetView>
  </sheetViews>
  <sheetFormatPr defaultColWidth="9" defaultRowHeight="13.5"/>
  <cols>
    <col min="1" max="1" width="13.875" customWidth="1"/>
    <col min="2" max="2" width="10.625" customWidth="1"/>
    <col min="3" max="3" width="16.875" customWidth="1"/>
    <col min="4" max="5" width="19.625" customWidth="1"/>
    <col min="6" max="6" width="15.375" customWidth="1"/>
    <col min="7" max="7" width="21" customWidth="1"/>
    <col min="8" max="8" width="15.375" customWidth="1"/>
    <col min="9" max="9" width="31.2083333333333" customWidth="1"/>
  </cols>
  <sheetData>
    <row r="1" ht="33" customHeight="1" spans="1:1">
      <c r="A1" s="24" t="s">
        <v>0</v>
      </c>
    </row>
    <row r="2" ht="60" customHeight="1" spans="1:9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="31" customFormat="1" ht="117" customHeight="1" spans="1:9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6" t="s">
        <v>10</v>
      </c>
    </row>
    <row r="4" s="31" customFormat="1" ht="35.1" customHeight="1" spans="1:9">
      <c r="A4" s="34" t="s">
        <v>11</v>
      </c>
      <c r="B4" s="34">
        <v>3</v>
      </c>
      <c r="C4" s="34">
        <v>648.01</v>
      </c>
      <c r="D4" s="34">
        <v>0</v>
      </c>
      <c r="E4" s="35">
        <v>221.31</v>
      </c>
      <c r="F4" s="34">
        <v>1300</v>
      </c>
      <c r="G4" s="34">
        <v>0</v>
      </c>
      <c r="H4" s="36">
        <v>1300</v>
      </c>
      <c r="I4" s="39"/>
    </row>
    <row r="5" s="31" customFormat="1" ht="35.1" customHeight="1" spans="1:9">
      <c r="A5" s="34" t="s">
        <v>12</v>
      </c>
      <c r="B5" s="34">
        <v>2</v>
      </c>
      <c r="C5" s="34">
        <v>0</v>
      </c>
      <c r="D5" s="34">
        <v>0</v>
      </c>
      <c r="E5" s="34">
        <v>0</v>
      </c>
      <c r="F5" s="34">
        <v>450</v>
      </c>
      <c r="G5" s="34">
        <v>850</v>
      </c>
      <c r="H5" s="36">
        <v>450</v>
      </c>
      <c r="I5" s="39"/>
    </row>
    <row r="6" s="31" customFormat="1" ht="35.1" customHeight="1" spans="1:9">
      <c r="A6" s="34" t="s">
        <v>13</v>
      </c>
      <c r="B6" s="34">
        <v>3</v>
      </c>
      <c r="C6" s="34">
        <v>804.3</v>
      </c>
      <c r="D6" s="34">
        <v>0</v>
      </c>
      <c r="E6" s="34">
        <v>679.48</v>
      </c>
      <c r="F6" s="34">
        <v>0</v>
      </c>
      <c r="G6" s="34">
        <v>0</v>
      </c>
      <c r="H6" s="36">
        <v>0</v>
      </c>
      <c r="I6" s="39"/>
    </row>
    <row r="7" s="31" customFormat="1" ht="57" customHeight="1" spans="1:9">
      <c r="A7" s="34" t="s">
        <v>14</v>
      </c>
      <c r="B7" s="34">
        <v>4</v>
      </c>
      <c r="C7" s="34">
        <v>983.5</v>
      </c>
      <c r="D7" s="34">
        <v>1836.5</v>
      </c>
      <c r="E7" s="34">
        <v>2820</v>
      </c>
      <c r="F7" s="34">
        <v>0</v>
      </c>
      <c r="G7" s="34">
        <v>0</v>
      </c>
      <c r="H7" s="36">
        <v>1836.5</v>
      </c>
      <c r="I7" s="40" t="s">
        <v>15</v>
      </c>
    </row>
    <row r="8" s="31" customFormat="1" ht="35.1" customHeight="1" spans="1:9">
      <c r="A8" s="34" t="s">
        <v>16</v>
      </c>
      <c r="B8" s="34">
        <v>0</v>
      </c>
      <c r="C8" s="34">
        <v>80.58</v>
      </c>
      <c r="D8" s="34">
        <v>0</v>
      </c>
      <c r="E8" s="34">
        <v>0</v>
      </c>
      <c r="F8" s="34">
        <v>0</v>
      </c>
      <c r="G8" s="34">
        <v>0</v>
      </c>
      <c r="H8" s="36">
        <v>0</v>
      </c>
      <c r="I8" s="39"/>
    </row>
    <row r="9" s="31" customFormat="1" ht="35.1" customHeight="1" spans="1:9">
      <c r="A9" s="34" t="s">
        <v>17</v>
      </c>
      <c r="B9" s="34">
        <v>0</v>
      </c>
      <c r="C9" s="34">
        <v>352.57</v>
      </c>
      <c r="D9" s="34">
        <v>-319.17</v>
      </c>
      <c r="E9" s="34">
        <v>0</v>
      </c>
      <c r="F9" s="34">
        <v>0</v>
      </c>
      <c r="G9" s="34">
        <v>0</v>
      </c>
      <c r="H9" s="34">
        <v>-319.17</v>
      </c>
      <c r="I9" s="39" t="s">
        <v>18</v>
      </c>
    </row>
    <row r="10" s="31" customFormat="1" ht="35.1" customHeight="1" spans="1:9">
      <c r="A10" s="34" t="s">
        <v>19</v>
      </c>
      <c r="B10" s="34">
        <v>0</v>
      </c>
      <c r="C10" s="34">
        <v>595.34</v>
      </c>
      <c r="D10" s="34">
        <v>-500</v>
      </c>
      <c r="E10" s="34">
        <v>0</v>
      </c>
      <c r="F10" s="34">
        <v>0</v>
      </c>
      <c r="G10" s="34">
        <v>0</v>
      </c>
      <c r="H10" s="34">
        <v>-500</v>
      </c>
      <c r="I10" s="39" t="s">
        <v>18</v>
      </c>
    </row>
    <row r="11" s="31" customFormat="1" ht="35.1" customHeight="1" spans="1:9">
      <c r="A11" s="34" t="s">
        <v>20</v>
      </c>
      <c r="B11" s="34">
        <v>0</v>
      </c>
      <c r="C11" s="34">
        <v>254.5</v>
      </c>
      <c r="D11" s="34">
        <v>-200</v>
      </c>
      <c r="E11" s="34">
        <v>0</v>
      </c>
      <c r="F11" s="34">
        <v>0</v>
      </c>
      <c r="G11" s="34">
        <v>0</v>
      </c>
      <c r="H11" s="34">
        <v>-200</v>
      </c>
      <c r="I11" s="39" t="s">
        <v>18</v>
      </c>
    </row>
    <row r="12" s="31" customFormat="1" ht="35.1" customHeight="1" spans="1:9">
      <c r="A12" s="34" t="s">
        <v>21</v>
      </c>
      <c r="B12" s="34">
        <v>0</v>
      </c>
      <c r="C12" s="34">
        <v>880.31</v>
      </c>
      <c r="D12" s="34">
        <v>-700</v>
      </c>
      <c r="E12" s="34">
        <v>0</v>
      </c>
      <c r="F12" s="34">
        <v>0</v>
      </c>
      <c r="G12" s="34">
        <v>0</v>
      </c>
      <c r="H12" s="34">
        <v>-700</v>
      </c>
      <c r="I12" s="39" t="s">
        <v>18</v>
      </c>
    </row>
    <row r="13" s="31" customFormat="1" ht="35.1" customHeight="1" spans="1:9">
      <c r="A13" s="34" t="s">
        <v>22</v>
      </c>
      <c r="B13" s="34">
        <v>0</v>
      </c>
      <c r="C13" s="34">
        <v>117.33</v>
      </c>
      <c r="D13" s="34">
        <v>-117.33</v>
      </c>
      <c r="E13" s="34">
        <v>0</v>
      </c>
      <c r="F13" s="34">
        <v>0</v>
      </c>
      <c r="G13" s="34">
        <v>0</v>
      </c>
      <c r="H13" s="34">
        <v>-117.33</v>
      </c>
      <c r="I13" s="39" t="s">
        <v>18</v>
      </c>
    </row>
    <row r="14" ht="39.95" customHeight="1" spans="1:9">
      <c r="A14" s="37" t="s">
        <v>23</v>
      </c>
      <c r="B14" s="37">
        <f>SUM(B4:B13)</f>
        <v>12</v>
      </c>
      <c r="C14" s="37">
        <f>SUM(C4:C13)</f>
        <v>4716.44</v>
      </c>
      <c r="D14" s="37">
        <f t="shared" ref="D14:H14" si="0">SUM(D4:D13)</f>
        <v>0</v>
      </c>
      <c r="E14" s="37">
        <f t="shared" si="0"/>
        <v>3720.79</v>
      </c>
      <c r="F14" s="37">
        <f t="shared" si="0"/>
        <v>1750</v>
      </c>
      <c r="G14" s="37">
        <f t="shared" si="0"/>
        <v>850</v>
      </c>
      <c r="H14" s="37">
        <f t="shared" si="0"/>
        <v>1750</v>
      </c>
      <c r="I14" s="41"/>
    </row>
    <row r="15" spans="1:7">
      <c r="A15" s="38"/>
      <c r="B15" s="38"/>
      <c r="C15" s="38"/>
      <c r="D15" s="38"/>
      <c r="E15" s="38"/>
      <c r="F15" s="38"/>
      <c r="G15" s="38"/>
    </row>
    <row r="16" spans="1:7">
      <c r="A16" s="38"/>
      <c r="B16" s="38"/>
      <c r="C16" s="38"/>
      <c r="D16" s="38"/>
      <c r="E16" s="38"/>
      <c r="F16" s="38"/>
      <c r="G16" s="38"/>
    </row>
  </sheetData>
  <mergeCells count="1">
    <mergeCell ref="A2:I2"/>
  </mergeCells>
  <printOptions horizontalCentered="1"/>
  <pageMargins left="0.786805555555556" right="0.700694444444445" top="0.751388888888889" bottom="0.751388888888889" header="0.297916666666667" footer="0.297916666666667"/>
  <pageSetup paperSize="9" scale="77" firstPageNumber="3" orientation="landscape" useFirstPageNumber="1" horizontalDpi="600"/>
  <headerFooter differentOddEven="1">
    <oddFooter>&amp;R&amp;16- &amp;P -</oddFooter>
    <evenFooter>&amp;L&amp;14-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"/>
  <sheetViews>
    <sheetView workbookViewId="0">
      <selection activeCell="D8" sqref="D8"/>
    </sheetView>
  </sheetViews>
  <sheetFormatPr defaultColWidth="9" defaultRowHeight="13.5"/>
  <cols>
    <col min="1" max="1" width="7.25" customWidth="1"/>
    <col min="2" max="2" width="9.875" customWidth="1"/>
    <col min="3" max="3" width="25.625" customWidth="1"/>
    <col min="4" max="4" width="21" customWidth="1"/>
    <col min="5" max="5" width="19.875" customWidth="1"/>
    <col min="6" max="6" width="19.8583333333333" customWidth="1"/>
    <col min="7" max="7" width="19.125" customWidth="1"/>
    <col min="8" max="8" width="17.9666666666667" customWidth="1"/>
    <col min="9" max="9" width="23.375" customWidth="1"/>
  </cols>
  <sheetData>
    <row r="1" ht="33.75" customHeight="1" spans="1:2">
      <c r="A1" s="24" t="s">
        <v>24</v>
      </c>
      <c r="B1" s="24"/>
    </row>
    <row r="2" ht="30" customHeight="1" spans="1:9">
      <c r="A2" s="25" t="s">
        <v>25</v>
      </c>
      <c r="B2" s="26"/>
      <c r="C2" s="26"/>
      <c r="D2" s="26"/>
      <c r="E2" s="26"/>
      <c r="F2" s="26"/>
      <c r="G2" s="26"/>
      <c r="H2" s="26"/>
      <c r="I2" s="26"/>
    </row>
    <row r="3" s="22" customFormat="1" ht="57.75" customHeight="1" spans="1:9">
      <c r="A3" s="27" t="s">
        <v>26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7" t="s">
        <v>32</v>
      </c>
      <c r="H3" s="27" t="s">
        <v>33</v>
      </c>
      <c r="I3" s="27" t="s">
        <v>34</v>
      </c>
    </row>
    <row r="4" s="22" customFormat="1" ht="57.75" customHeight="1" spans="1:9">
      <c r="A4" s="28">
        <v>1</v>
      </c>
      <c r="B4" s="30" t="s">
        <v>35</v>
      </c>
      <c r="C4" s="30" t="s">
        <v>36</v>
      </c>
      <c r="D4" s="30" t="s">
        <v>37</v>
      </c>
      <c r="E4" s="30" t="s">
        <v>38</v>
      </c>
      <c r="F4" s="30" t="s">
        <v>39</v>
      </c>
      <c r="G4" s="30" t="s">
        <v>40</v>
      </c>
      <c r="H4" s="30">
        <v>221.31</v>
      </c>
      <c r="I4" s="28">
        <v>2069999</v>
      </c>
    </row>
    <row r="5" s="22" customFormat="1" ht="57.75" customHeight="1" spans="1:9">
      <c r="A5" s="28">
        <v>2</v>
      </c>
      <c r="B5" s="28" t="s">
        <v>41</v>
      </c>
      <c r="C5" s="28" t="s">
        <v>42</v>
      </c>
      <c r="D5" s="28" t="s">
        <v>37</v>
      </c>
      <c r="E5" s="28" t="s">
        <v>38</v>
      </c>
      <c r="F5" s="30" t="s">
        <v>43</v>
      </c>
      <c r="G5" s="28" t="s">
        <v>44</v>
      </c>
      <c r="H5" s="28">
        <v>220.28</v>
      </c>
      <c r="I5" s="28">
        <v>2069999</v>
      </c>
    </row>
    <row r="6" s="22" customFormat="1" ht="57.75" customHeight="1" spans="1:9">
      <c r="A6" s="28">
        <v>3</v>
      </c>
      <c r="B6" s="28" t="s">
        <v>45</v>
      </c>
      <c r="C6" s="28" t="s">
        <v>46</v>
      </c>
      <c r="D6" s="28" t="s">
        <v>37</v>
      </c>
      <c r="E6" s="28" t="s">
        <v>38</v>
      </c>
      <c r="F6" s="30" t="s">
        <v>43</v>
      </c>
      <c r="G6" s="28" t="s">
        <v>47</v>
      </c>
      <c r="H6" s="28">
        <v>400</v>
      </c>
      <c r="I6" s="28">
        <v>2069999</v>
      </c>
    </row>
    <row r="7" s="22" customFormat="1" ht="57.75" customHeight="1" spans="1:9">
      <c r="A7" s="28">
        <v>4</v>
      </c>
      <c r="B7" s="28" t="s">
        <v>48</v>
      </c>
      <c r="C7" s="28" t="s">
        <v>49</v>
      </c>
      <c r="D7" s="28" t="s">
        <v>37</v>
      </c>
      <c r="E7" s="28" t="s">
        <v>38</v>
      </c>
      <c r="F7" s="30" t="s">
        <v>43</v>
      </c>
      <c r="G7" s="28" t="s">
        <v>50</v>
      </c>
      <c r="H7" s="28">
        <v>59.2</v>
      </c>
      <c r="I7" s="28">
        <v>2069999</v>
      </c>
    </row>
    <row r="8" s="22" customFormat="1" ht="65.25" customHeight="1" spans="1:9">
      <c r="A8" s="30">
        <v>5</v>
      </c>
      <c r="B8" s="28" t="s">
        <v>51</v>
      </c>
      <c r="C8" s="28" t="s">
        <v>52</v>
      </c>
      <c r="D8" s="28" t="s">
        <v>37</v>
      </c>
      <c r="E8" s="28" t="s">
        <v>38</v>
      </c>
      <c r="F8" s="30" t="s">
        <v>53</v>
      </c>
      <c r="G8" s="28" t="s">
        <v>54</v>
      </c>
      <c r="H8" s="28">
        <v>540</v>
      </c>
      <c r="I8" s="28">
        <v>2069999</v>
      </c>
    </row>
    <row r="9" s="22" customFormat="1" ht="65.25" customHeight="1" spans="1:9">
      <c r="A9" s="30">
        <v>6</v>
      </c>
      <c r="B9" s="28" t="s">
        <v>55</v>
      </c>
      <c r="C9" s="28" t="s">
        <v>56</v>
      </c>
      <c r="D9" s="28" t="s">
        <v>37</v>
      </c>
      <c r="E9" s="28" t="s">
        <v>38</v>
      </c>
      <c r="F9" s="30" t="s">
        <v>53</v>
      </c>
      <c r="G9" s="28" t="s">
        <v>54</v>
      </c>
      <c r="H9" s="28">
        <v>280</v>
      </c>
      <c r="I9" s="28">
        <v>2069999</v>
      </c>
    </row>
    <row r="10" s="22" customFormat="1" ht="65.25" customHeight="1" spans="1:9">
      <c r="A10" s="30">
        <v>7</v>
      </c>
      <c r="B10" s="28" t="s">
        <v>57</v>
      </c>
      <c r="C10" s="28" t="s">
        <v>58</v>
      </c>
      <c r="D10" s="28" t="s">
        <v>37</v>
      </c>
      <c r="E10" s="28" t="s">
        <v>38</v>
      </c>
      <c r="F10" s="30" t="s">
        <v>53</v>
      </c>
      <c r="G10" s="28" t="s">
        <v>54</v>
      </c>
      <c r="H10" s="28">
        <v>1000</v>
      </c>
      <c r="I10" s="28">
        <v>2069999</v>
      </c>
    </row>
    <row r="11" s="23" customFormat="1" ht="34" customHeight="1" spans="1:9">
      <c r="A11" s="29" t="s">
        <v>59</v>
      </c>
      <c r="B11" s="29" t="s">
        <v>60</v>
      </c>
      <c r="C11" s="29" t="s">
        <v>60</v>
      </c>
      <c r="D11" s="29"/>
      <c r="E11" s="29" t="s">
        <v>60</v>
      </c>
      <c r="F11" s="29" t="s">
        <v>60</v>
      </c>
      <c r="G11" s="29" t="s">
        <v>60</v>
      </c>
      <c r="H11" s="29">
        <f>SUM(H4:H10)</f>
        <v>2720.79</v>
      </c>
      <c r="I11" s="29" t="s">
        <v>60</v>
      </c>
    </row>
  </sheetData>
  <mergeCells count="3">
    <mergeCell ref="A1:B1"/>
    <mergeCell ref="A2:I2"/>
    <mergeCell ref="A11:G11"/>
  </mergeCells>
  <pageMargins left="0.747916666666667" right="0.511805555555556" top="0.751388888888889" bottom="0.751388888888889" header="0.297916666666667" footer="0.297916666666667"/>
  <pageSetup paperSize="9" scale="82" firstPageNumber="4" orientation="landscape" useFirstPageNumber="1" horizontalDpi="600"/>
  <headerFooter differentOddEven="1">
    <oddFooter>&amp;L&amp;"+"&amp;16- 4 -</oddFooter>
    <evenFooter>&amp;L&amp;"+"&amp;16-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"/>
  <sheetViews>
    <sheetView workbookViewId="0">
      <selection activeCell="H4" sqref="H4"/>
    </sheetView>
  </sheetViews>
  <sheetFormatPr defaultColWidth="9" defaultRowHeight="13.5" outlineLevelRow="4"/>
  <cols>
    <col min="1" max="1" width="7.25" customWidth="1"/>
    <col min="2" max="2" width="9.875" customWidth="1"/>
    <col min="3" max="3" width="25.625" customWidth="1"/>
    <col min="4" max="4" width="21" customWidth="1"/>
    <col min="5" max="5" width="19.875" customWidth="1"/>
    <col min="6" max="6" width="19.8583333333333" customWidth="1"/>
    <col min="7" max="7" width="19.125" customWidth="1"/>
    <col min="8" max="8" width="11.375" customWidth="1"/>
    <col min="9" max="9" width="11" customWidth="1"/>
  </cols>
  <sheetData>
    <row r="1" ht="33.75" customHeight="1" spans="1:2">
      <c r="A1" s="24" t="s">
        <v>61</v>
      </c>
      <c r="B1" s="24"/>
    </row>
    <row r="2" ht="30" customHeight="1" spans="1:9">
      <c r="A2" s="25" t="s">
        <v>62</v>
      </c>
      <c r="B2" s="26"/>
      <c r="C2" s="26"/>
      <c r="D2" s="26"/>
      <c r="E2" s="26"/>
      <c r="F2" s="26"/>
      <c r="G2" s="26"/>
      <c r="H2" s="26"/>
      <c r="I2" s="26"/>
    </row>
    <row r="3" s="22" customFormat="1" ht="57.75" customHeight="1" spans="1:9">
      <c r="A3" s="27" t="s">
        <v>26</v>
      </c>
      <c r="B3" s="27" t="s">
        <v>63</v>
      </c>
      <c r="C3" s="27" t="s">
        <v>28</v>
      </c>
      <c r="D3" s="27" t="s">
        <v>29</v>
      </c>
      <c r="E3" s="27" t="s">
        <v>30</v>
      </c>
      <c r="F3" s="27" t="s">
        <v>31</v>
      </c>
      <c r="G3" s="27" t="s">
        <v>32</v>
      </c>
      <c r="H3" s="27" t="s">
        <v>33</v>
      </c>
      <c r="I3" s="27" t="s">
        <v>34</v>
      </c>
    </row>
    <row r="4" s="22" customFormat="1" ht="56.25" customHeight="1" spans="1:9">
      <c r="A4" s="28" t="s">
        <v>64</v>
      </c>
      <c r="B4" s="28" t="s">
        <v>65</v>
      </c>
      <c r="C4" s="28" t="s">
        <v>66</v>
      </c>
      <c r="D4" s="28" t="s">
        <v>37</v>
      </c>
      <c r="E4" s="28" t="s">
        <v>38</v>
      </c>
      <c r="F4" s="30" t="s">
        <v>39</v>
      </c>
      <c r="G4" s="28" t="s">
        <v>67</v>
      </c>
      <c r="H4" s="28">
        <v>1000</v>
      </c>
      <c r="I4" s="28">
        <v>2069999</v>
      </c>
    </row>
    <row r="5" s="23" customFormat="1" ht="34" customHeight="1" spans="1:9">
      <c r="A5" s="29" t="s">
        <v>59</v>
      </c>
      <c r="B5" s="29" t="s">
        <v>60</v>
      </c>
      <c r="C5" s="29" t="s">
        <v>60</v>
      </c>
      <c r="D5" s="29"/>
      <c r="E5" s="29" t="s">
        <v>60</v>
      </c>
      <c r="F5" s="29" t="s">
        <v>60</v>
      </c>
      <c r="G5" s="29" t="s">
        <v>60</v>
      </c>
      <c r="H5" s="29">
        <f>SUM(H4:H4)</f>
        <v>1000</v>
      </c>
      <c r="I5" s="29" t="s">
        <v>60</v>
      </c>
    </row>
  </sheetData>
  <mergeCells count="3">
    <mergeCell ref="A1:B1"/>
    <mergeCell ref="A2:I2"/>
    <mergeCell ref="A5:G5"/>
  </mergeCells>
  <pageMargins left="0.747916666666667" right="0.700694444444445" top="0.751388888888889" bottom="0.751388888888889" header="0.297916666666667" footer="0.297916666666667"/>
  <pageSetup paperSize="9" scale="92" orientation="landscape" horizontalDpi="600"/>
  <headerFooter differentOddEven="1">
    <oddFooter>&amp;R&amp;14- 5 -</oddFooter>
    <evenFooter>&amp;L&amp;14- &amp;P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"/>
  <sheetViews>
    <sheetView workbookViewId="0">
      <selection activeCell="D19" sqref="D19"/>
    </sheetView>
  </sheetViews>
  <sheetFormatPr defaultColWidth="9" defaultRowHeight="13.5" outlineLevelRow="4"/>
  <cols>
    <col min="1" max="1" width="7.25" customWidth="1"/>
    <col min="2" max="2" width="9.875" customWidth="1"/>
    <col min="3" max="3" width="25.625" customWidth="1"/>
    <col min="4" max="4" width="21" customWidth="1"/>
    <col min="5" max="5" width="19.875" customWidth="1"/>
    <col min="6" max="6" width="19.8583333333333" customWidth="1"/>
    <col min="7" max="7" width="19.125" customWidth="1"/>
    <col min="8" max="8" width="11.375" customWidth="1"/>
    <col min="9" max="9" width="11" customWidth="1"/>
  </cols>
  <sheetData>
    <row r="1" ht="33.75" customHeight="1" spans="1:2">
      <c r="A1" s="24" t="s">
        <v>68</v>
      </c>
      <c r="B1" s="24"/>
    </row>
    <row r="2" ht="30" customHeight="1" spans="1:9">
      <c r="A2" s="25" t="s">
        <v>69</v>
      </c>
      <c r="B2" s="26"/>
      <c r="C2" s="26"/>
      <c r="D2" s="26"/>
      <c r="E2" s="26"/>
      <c r="F2" s="26"/>
      <c r="G2" s="26"/>
      <c r="H2" s="26"/>
      <c r="I2" s="26"/>
    </row>
    <row r="3" s="22" customFormat="1" ht="57.75" customHeight="1" spans="1:9">
      <c r="A3" s="27" t="s">
        <v>26</v>
      </c>
      <c r="B3" s="27" t="s">
        <v>27</v>
      </c>
      <c r="C3" s="27" t="s">
        <v>28</v>
      </c>
      <c r="D3" s="27" t="s">
        <v>70</v>
      </c>
      <c r="E3" s="27" t="s">
        <v>30</v>
      </c>
      <c r="F3" s="27" t="s">
        <v>31</v>
      </c>
      <c r="G3" s="27" t="s">
        <v>71</v>
      </c>
      <c r="H3" s="27" t="s">
        <v>33</v>
      </c>
      <c r="I3" s="27" t="s">
        <v>34</v>
      </c>
    </row>
    <row r="4" s="22" customFormat="1" ht="56.25" customHeight="1" spans="1:9">
      <c r="A4" s="28" t="s">
        <v>64</v>
      </c>
      <c r="B4" s="28" t="s">
        <v>72</v>
      </c>
      <c r="C4" s="28" t="s">
        <v>73</v>
      </c>
      <c r="D4" s="28" t="s">
        <v>74</v>
      </c>
      <c r="E4" s="28" t="s">
        <v>75</v>
      </c>
      <c r="F4" s="30" t="s">
        <v>53</v>
      </c>
      <c r="G4" s="30" t="s">
        <v>76</v>
      </c>
      <c r="H4" s="28">
        <v>1000</v>
      </c>
      <c r="I4" s="28">
        <v>2069999</v>
      </c>
    </row>
    <row r="5" s="23" customFormat="1" ht="34" customHeight="1" spans="1:9">
      <c r="A5" s="29" t="s">
        <v>59</v>
      </c>
      <c r="B5" s="29" t="s">
        <v>60</v>
      </c>
      <c r="C5" s="29" t="s">
        <v>60</v>
      </c>
      <c r="D5" s="29"/>
      <c r="E5" s="29" t="s">
        <v>60</v>
      </c>
      <c r="F5" s="29" t="s">
        <v>60</v>
      </c>
      <c r="G5" s="29" t="s">
        <v>60</v>
      </c>
      <c r="H5" s="29">
        <f>SUM(H4:H4)</f>
        <v>1000</v>
      </c>
      <c r="I5" s="29" t="s">
        <v>60</v>
      </c>
    </row>
  </sheetData>
  <mergeCells count="3">
    <mergeCell ref="A1:B1"/>
    <mergeCell ref="A2:I2"/>
    <mergeCell ref="A5:G5"/>
  </mergeCells>
  <pageMargins left="0.747916666666667" right="0.700694444444445" top="0.751388888888889" bottom="0.751388888888889" header="0.297916666666667" footer="0.297916666666667"/>
  <pageSetup paperSize="9" scale="92" orientation="landscape" horizontalDpi="600"/>
  <headerFooter differentOddEven="1">
    <oddFooter>&amp;L&amp;16- 6 -</oddFooter>
    <evenFooter>&amp;L&amp;14- &amp;P 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"/>
  <sheetViews>
    <sheetView workbookViewId="0">
      <selection activeCell="D13" sqref="D13"/>
    </sheetView>
  </sheetViews>
  <sheetFormatPr defaultColWidth="9" defaultRowHeight="13.5" outlineLevelRow="6"/>
  <cols>
    <col min="1" max="1" width="7.25" customWidth="1"/>
    <col min="2" max="2" width="9.875" customWidth="1"/>
    <col min="3" max="3" width="25.625" customWidth="1"/>
    <col min="4" max="4" width="21" customWidth="1"/>
    <col min="5" max="5" width="19.875" customWidth="1"/>
    <col min="6" max="6" width="19.8583333333333" customWidth="1"/>
    <col min="7" max="7" width="19.125" customWidth="1"/>
    <col min="8" max="8" width="11.375" customWidth="1"/>
    <col min="9" max="9" width="11" customWidth="1"/>
  </cols>
  <sheetData>
    <row r="1" ht="33.75" customHeight="1" spans="1:2">
      <c r="A1" s="24" t="s">
        <v>77</v>
      </c>
      <c r="B1" s="24"/>
    </row>
    <row r="2" ht="30" customHeight="1" spans="1:9">
      <c r="A2" s="25" t="s">
        <v>78</v>
      </c>
      <c r="B2" s="26"/>
      <c r="C2" s="26"/>
      <c r="D2" s="26"/>
      <c r="E2" s="26"/>
      <c r="F2" s="26"/>
      <c r="G2" s="26"/>
      <c r="H2" s="26"/>
      <c r="I2" s="26"/>
    </row>
    <row r="3" s="22" customFormat="1" ht="57.75" customHeight="1" spans="1:9">
      <c r="A3" s="27" t="s">
        <v>26</v>
      </c>
      <c r="B3" s="27" t="s">
        <v>27</v>
      </c>
      <c r="C3" s="27" t="s">
        <v>28</v>
      </c>
      <c r="D3" s="27" t="s">
        <v>70</v>
      </c>
      <c r="E3" s="27" t="s">
        <v>30</v>
      </c>
      <c r="F3" s="27" t="s">
        <v>31</v>
      </c>
      <c r="G3" s="27" t="s">
        <v>71</v>
      </c>
      <c r="H3" s="27" t="s">
        <v>33</v>
      </c>
      <c r="I3" s="27" t="s">
        <v>34</v>
      </c>
    </row>
    <row r="4" s="22" customFormat="1" ht="56.25" customHeight="1" spans="1:9">
      <c r="A4" s="28" t="s">
        <v>64</v>
      </c>
      <c r="B4" s="28" t="s">
        <v>79</v>
      </c>
      <c r="C4" s="28" t="s">
        <v>80</v>
      </c>
      <c r="D4" s="28" t="s">
        <v>74</v>
      </c>
      <c r="E4" s="28" t="s">
        <v>75</v>
      </c>
      <c r="F4" s="28" t="s">
        <v>81</v>
      </c>
      <c r="G4" s="28" t="s">
        <v>82</v>
      </c>
      <c r="H4" s="28">
        <v>1000</v>
      </c>
      <c r="I4" s="28">
        <v>2069999</v>
      </c>
    </row>
    <row r="5" s="22" customFormat="1" ht="56.25" customHeight="1" spans="1:9">
      <c r="A5" s="28" t="s">
        <v>83</v>
      </c>
      <c r="B5" s="28" t="s">
        <v>84</v>
      </c>
      <c r="C5" s="28" t="s">
        <v>85</v>
      </c>
      <c r="D5" s="28" t="s">
        <v>86</v>
      </c>
      <c r="E5" s="28" t="s">
        <v>75</v>
      </c>
      <c r="F5" s="28" t="s">
        <v>87</v>
      </c>
      <c r="G5" s="28" t="s">
        <v>87</v>
      </c>
      <c r="H5" s="28">
        <v>300</v>
      </c>
      <c r="I5" s="28">
        <v>2069999</v>
      </c>
    </row>
    <row r="6" s="22" customFormat="1" ht="56.25" customHeight="1" spans="1:9">
      <c r="A6" s="28" t="s">
        <v>88</v>
      </c>
      <c r="B6" s="28" t="s">
        <v>89</v>
      </c>
      <c r="C6" s="28" t="s">
        <v>90</v>
      </c>
      <c r="D6" s="28" t="s">
        <v>86</v>
      </c>
      <c r="E6" s="28" t="s">
        <v>75</v>
      </c>
      <c r="F6" s="28" t="s">
        <v>91</v>
      </c>
      <c r="G6" s="28" t="s">
        <v>91</v>
      </c>
      <c r="H6" s="28">
        <v>300</v>
      </c>
      <c r="I6" s="28">
        <v>2069999</v>
      </c>
    </row>
    <row r="7" s="23" customFormat="1" ht="34" customHeight="1" spans="1:9">
      <c r="A7" s="29" t="s">
        <v>59</v>
      </c>
      <c r="B7" s="29" t="s">
        <v>60</v>
      </c>
      <c r="C7" s="29" t="s">
        <v>60</v>
      </c>
      <c r="D7" s="29"/>
      <c r="E7" s="29" t="s">
        <v>60</v>
      </c>
      <c r="F7" s="29" t="s">
        <v>60</v>
      </c>
      <c r="G7" s="29" t="s">
        <v>60</v>
      </c>
      <c r="H7" s="29">
        <f>SUM(H4:H6)</f>
        <v>1600</v>
      </c>
      <c r="I7" s="29" t="s">
        <v>60</v>
      </c>
    </row>
  </sheetData>
  <mergeCells count="3">
    <mergeCell ref="A1:B1"/>
    <mergeCell ref="A2:I2"/>
    <mergeCell ref="A7:G7"/>
  </mergeCells>
  <pageMargins left="0.747916666666667" right="0.700694444444445" top="0.751388888888889" bottom="0.751388888888889" header="0.297916666666667" footer="0.297916666666667"/>
  <pageSetup paperSize="9" scale="92" orientation="landscape" horizontalDpi="600"/>
  <headerFooter differentOddEven="1">
    <oddFooter>&amp;R&amp;14- 7 -</oddFooter>
    <evenFooter>&amp;L&amp;14- &amp;P 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pageSetUpPr fitToPage="1"/>
  </sheetPr>
  <dimension ref="A1:F109"/>
  <sheetViews>
    <sheetView showGridLines="0" workbookViewId="0">
      <selection activeCell="C15" sqref="C15"/>
    </sheetView>
  </sheetViews>
  <sheetFormatPr defaultColWidth="9" defaultRowHeight="14.25" outlineLevelCol="5"/>
  <cols>
    <col min="1" max="1" width="11.375" style="1" customWidth="1"/>
    <col min="2" max="2" width="10.375" style="2" customWidth="1"/>
    <col min="3" max="3" width="13.75" style="2" customWidth="1"/>
    <col min="4" max="4" width="17.5" style="2" customWidth="1"/>
    <col min="5" max="5" width="29.75" style="2" customWidth="1"/>
    <col min="6" max="6" width="18.25" style="3" customWidth="1"/>
    <col min="7" max="16384" width="9" style="2"/>
  </cols>
  <sheetData>
    <row r="1" ht="27" customHeight="1" spans="1:1">
      <c r="A1" s="4" t="s">
        <v>92</v>
      </c>
    </row>
    <row r="2" ht="36" customHeight="1" spans="1:6">
      <c r="A2" s="5" t="s">
        <v>93</v>
      </c>
      <c r="B2" s="5"/>
      <c r="C2" s="5"/>
      <c r="D2" s="5"/>
      <c r="E2" s="5"/>
      <c r="F2" s="5"/>
    </row>
    <row r="3" ht="39" customHeight="1" spans="1:6">
      <c r="A3" s="6" t="s">
        <v>28</v>
      </c>
      <c r="B3" s="6"/>
      <c r="C3" s="7" t="s">
        <v>94</v>
      </c>
      <c r="D3" s="8"/>
      <c r="E3" s="8"/>
      <c r="F3" s="9"/>
    </row>
    <row r="4" ht="36" customHeight="1" spans="1:6">
      <c r="A4" s="7" t="s">
        <v>95</v>
      </c>
      <c r="B4" s="9"/>
      <c r="C4" s="10" t="s">
        <v>96</v>
      </c>
      <c r="D4" s="10"/>
      <c r="E4" s="9" t="s">
        <v>97</v>
      </c>
      <c r="F4" s="11" t="s">
        <v>98</v>
      </c>
    </row>
    <row r="5" ht="27" customHeight="1" spans="1:6">
      <c r="A5" s="11" t="s">
        <v>99</v>
      </c>
      <c r="B5" s="6" t="s">
        <v>100</v>
      </c>
      <c r="C5" s="6"/>
      <c r="D5" s="12" t="s">
        <v>101</v>
      </c>
      <c r="E5" s="12"/>
      <c r="F5" s="12"/>
    </row>
    <row r="6" ht="27" customHeight="1" spans="1:6">
      <c r="A6" s="11"/>
      <c r="B6" s="6" t="s">
        <v>102</v>
      </c>
      <c r="C6" s="6"/>
      <c r="D6" s="12" t="s">
        <v>101</v>
      </c>
      <c r="E6" s="12"/>
      <c r="F6" s="12"/>
    </row>
    <row r="7" ht="27" customHeight="1" spans="1:6">
      <c r="A7" s="13"/>
      <c r="B7" s="6" t="s">
        <v>103</v>
      </c>
      <c r="C7" s="6"/>
      <c r="D7" s="12"/>
      <c r="E7" s="12"/>
      <c r="F7" s="12"/>
    </row>
    <row r="8" ht="58.75" customHeight="1" spans="1:6">
      <c r="A8" s="11" t="s">
        <v>104</v>
      </c>
      <c r="B8" s="14" t="s">
        <v>105</v>
      </c>
      <c r="C8" s="15"/>
      <c r="D8" s="15"/>
      <c r="E8" s="15"/>
      <c r="F8" s="16"/>
    </row>
    <row r="9" ht="25.15" customHeight="1" spans="1:6">
      <c r="A9" s="11" t="s">
        <v>106</v>
      </c>
      <c r="B9" s="11" t="s">
        <v>107</v>
      </c>
      <c r="C9" s="11" t="s">
        <v>108</v>
      </c>
      <c r="D9" s="11" t="s">
        <v>109</v>
      </c>
      <c r="E9" s="11" t="s">
        <v>110</v>
      </c>
      <c r="F9" s="11" t="s">
        <v>111</v>
      </c>
    </row>
    <row r="10" ht="36" customHeight="1" spans="1:6">
      <c r="A10" s="11" t="s">
        <v>112</v>
      </c>
      <c r="B10" s="17" t="s">
        <v>113</v>
      </c>
      <c r="C10" s="17" t="s">
        <v>114</v>
      </c>
      <c r="D10" s="17" t="s">
        <v>115</v>
      </c>
      <c r="E10" s="17" t="s">
        <v>116</v>
      </c>
      <c r="F10" s="17" t="s">
        <v>117</v>
      </c>
    </row>
    <row r="11" ht="51" customHeight="1" spans="1:6">
      <c r="A11" s="11"/>
      <c r="B11" s="17" t="s">
        <v>118</v>
      </c>
      <c r="C11" s="18" t="s">
        <v>119</v>
      </c>
      <c r="D11" s="19" t="s">
        <v>120</v>
      </c>
      <c r="E11" s="19" t="s">
        <v>120</v>
      </c>
      <c r="F11" s="17" t="s">
        <v>121</v>
      </c>
    </row>
    <row r="12" ht="51" customHeight="1" spans="1:6">
      <c r="A12" s="11"/>
      <c r="B12" s="17"/>
      <c r="C12" s="20"/>
      <c r="D12" s="19" t="s">
        <v>122</v>
      </c>
      <c r="E12" s="19" t="s">
        <v>122</v>
      </c>
      <c r="F12" s="17" t="s">
        <v>123</v>
      </c>
    </row>
    <row r="13" ht="60" customHeight="1" spans="1:6">
      <c r="A13" s="11"/>
      <c r="B13" s="17" t="s">
        <v>118</v>
      </c>
      <c r="C13" s="18" t="s">
        <v>124</v>
      </c>
      <c r="D13" s="19" t="s">
        <v>125</v>
      </c>
      <c r="E13" s="19" t="s">
        <v>126</v>
      </c>
      <c r="F13" s="17" t="s">
        <v>127</v>
      </c>
    </row>
    <row r="14" ht="47" customHeight="1" spans="1:6">
      <c r="A14" s="11"/>
      <c r="B14" s="17" t="s">
        <v>118</v>
      </c>
      <c r="C14" s="17" t="s">
        <v>128</v>
      </c>
      <c r="D14" s="19" t="s">
        <v>129</v>
      </c>
      <c r="E14" s="19" t="s">
        <v>129</v>
      </c>
      <c r="F14" s="17" t="s">
        <v>130</v>
      </c>
    </row>
    <row r="15" ht="56" customHeight="1" spans="1:6">
      <c r="A15" s="11" t="s">
        <v>112</v>
      </c>
      <c r="B15" s="17" t="s">
        <v>131</v>
      </c>
      <c r="C15" s="21" t="s">
        <v>132</v>
      </c>
      <c r="D15" s="19" t="s">
        <v>133</v>
      </c>
      <c r="E15" s="19" t="s">
        <v>134</v>
      </c>
      <c r="F15" s="17" t="s">
        <v>135</v>
      </c>
    </row>
    <row r="16" ht="34" customHeight="1" spans="1:6">
      <c r="A16" s="11" t="s">
        <v>112</v>
      </c>
      <c r="B16" s="17" t="s">
        <v>136</v>
      </c>
      <c r="C16" s="17" t="s">
        <v>137</v>
      </c>
      <c r="D16" s="19" t="s">
        <v>138</v>
      </c>
      <c r="E16" s="19" t="s">
        <v>139</v>
      </c>
      <c r="F16" s="17" t="s">
        <v>130</v>
      </c>
    </row>
    <row r="17" ht="30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</sheetData>
  <mergeCells count="16">
    <mergeCell ref="A2:F2"/>
    <mergeCell ref="A3:B3"/>
    <mergeCell ref="C3:F3"/>
    <mergeCell ref="A4:B4"/>
    <mergeCell ref="C4:D4"/>
    <mergeCell ref="B5:C5"/>
    <mergeCell ref="D5:F5"/>
    <mergeCell ref="B6:C6"/>
    <mergeCell ref="D6:F6"/>
    <mergeCell ref="B7:C7"/>
    <mergeCell ref="D7:F7"/>
    <mergeCell ref="B8:F8"/>
    <mergeCell ref="A5:A7"/>
    <mergeCell ref="A9:A16"/>
    <mergeCell ref="B11:B14"/>
    <mergeCell ref="C11:C12"/>
  </mergeCells>
  <printOptions horizontalCentered="1"/>
  <pageMargins left="0.238888888888889" right="0.238888888888889" top="0.751388888888889" bottom="0.751388888888889" header="0.30625" footer="0.30625"/>
  <pageSetup paperSize="9" orientation="portrait" useFirstPageNumber="1" horizontalDpi="600" verticalDpi="600"/>
  <headerFooter>
    <oddFooter>&amp;L&amp;16- 8 -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陈锋</cp:lastModifiedBy>
  <dcterms:created xsi:type="dcterms:W3CDTF">2023-06-10T15:51:00Z</dcterms:created>
  <cp:lastPrinted>2023-06-10T17:00:00Z</cp:lastPrinted>
  <dcterms:modified xsi:type="dcterms:W3CDTF">2024-10-30T09:16:41Z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/>
  </property>
</Properties>
</file>