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75" windowHeight="12795"/>
  </bookViews>
  <sheets>
    <sheet name="附件1" sheetId="1" r:id="rId1"/>
    <sheet name="附件2" sheetId="2" r:id="rId2"/>
    <sheet name="附件3" sheetId="3" r:id="rId3"/>
    <sheet name="附件4" sheetId="4" r:id="rId4"/>
    <sheet name="附件5" sheetId="5" r:id="rId5"/>
    <sheet name="附件6" sheetId="6" r:id="rId6"/>
    <sheet name="附件7" sheetId="7" r:id="rId7"/>
    <sheet name="附件8" sheetId="8" r:id="rId8"/>
    <sheet name="附件9" sheetId="9" r:id="rId9"/>
    <sheet name="附件10" sheetId="10" r:id="rId10"/>
    <sheet name="附件11" sheetId="11" r:id="rId11"/>
  </sheets>
  <definedNames>
    <definedName name="_xlnm.Print_Titles" localSheetId="3">附件4!$3:$3</definedName>
    <definedName name="_xlnm.Print_Titles" localSheetId="5">附件6!$3:$3</definedName>
    <definedName name="_xlnm.Print_Titles" localSheetId="6">附件7!$3:$3</definedName>
    <definedName name="_xlnm.Print_Titles" localSheetId="8">附件9!$3:$3</definedName>
  </definedNames>
  <calcPr calcId="144525"/>
</workbook>
</file>

<file path=xl/sharedStrings.xml><?xml version="1.0" encoding="utf-8"?>
<sst xmlns="http://schemas.openxmlformats.org/spreadsheetml/2006/main" count="1049">
  <si>
    <t>附件1</t>
  </si>
  <si>
    <t>本次下达的科技经费汇总表（按设区市分组汇总）</t>
  </si>
  <si>
    <t>设区市</t>
  </si>
  <si>
    <t>本次补助项目数（项）</t>
  </si>
  <si>
    <t>本次补助科技计划项目资金
（万元）</t>
  </si>
  <si>
    <t xml:space="preserve">本次从科技特派员专项列支的科技计划项目资金（万元）
</t>
  </si>
  <si>
    <t>已下达科技特派员（闽财教指〔2024〕78号）资金（万元）</t>
  </si>
  <si>
    <t xml:space="preserve">本次调整科技特派员专项下达资金（万元）
</t>
  </si>
  <si>
    <t>本次从已下达科技特派员专项（闽财教指〔2024〕78号）核定支出金额（万元）</t>
  </si>
  <si>
    <t>本次从科技特派员专项下达资金（万元）</t>
  </si>
  <si>
    <t xml:space="preserve">本次从科技创新专项列支的科技计划项目资金
（万元）
</t>
  </si>
  <si>
    <t xml:space="preserve">已下达科技创新专项（闽财教指〔2024〕78号）资金（万元）
</t>
  </si>
  <si>
    <t xml:space="preserve">本次调整科技创新专项下达资金（万元）
</t>
  </si>
  <si>
    <t>本次调整后各地市科技创新专项资金
（万元）</t>
  </si>
  <si>
    <t xml:space="preserve">本次从已下达科技创新专项（闽财教指〔2024〕78号）核定支出金额（万元）
</t>
  </si>
  <si>
    <t xml:space="preserve">本次核定后已下达科技创新专项（闽财教指〔2024〕78号）各地市剩余资金（万元）
</t>
  </si>
  <si>
    <t>福州市</t>
  </si>
  <si>
    <t>厦门市</t>
  </si>
  <si>
    <t>莆田市</t>
  </si>
  <si>
    <t>三明市</t>
  </si>
  <si>
    <t>泉州市</t>
  </si>
  <si>
    <t>漳州市</t>
  </si>
  <si>
    <t>南平市</t>
  </si>
  <si>
    <t>龙岩市</t>
  </si>
  <si>
    <t>宁德市</t>
  </si>
  <si>
    <t>平潭综合实验区</t>
  </si>
  <si>
    <t>总计</t>
  </si>
  <si>
    <t>附件2</t>
  </si>
  <si>
    <t>2025年福建省高校产学合作科技计划项目经费表（市级）</t>
  </si>
  <si>
    <t>序号</t>
  </si>
  <si>
    <t>项目编号</t>
  </si>
  <si>
    <t>项目名称</t>
  </si>
  <si>
    <t>项目类型</t>
  </si>
  <si>
    <t>起止年限</t>
  </si>
  <si>
    <t>地区</t>
  </si>
  <si>
    <t>项目主管单位</t>
  </si>
  <si>
    <t>牵头单位</t>
  </si>
  <si>
    <t>合作单位</t>
  </si>
  <si>
    <t>负责人</t>
  </si>
  <si>
    <t>资助经费（万元）</t>
  </si>
  <si>
    <t>支出功能分类科目</t>
  </si>
  <si>
    <t>1</t>
  </si>
  <si>
    <t>2025H6019</t>
  </si>
  <si>
    <t>高风险水域高速船舶智能驾驶辅助系统关键技术研发及示范应用</t>
  </si>
  <si>
    <t>高校产学合作项目</t>
  </si>
  <si>
    <t>2025/2028</t>
  </si>
  <si>
    <t>闽江学院</t>
  </si>
  <si>
    <t>闽江学院物理与电子信息工程学院</t>
  </si>
  <si>
    <t>福建中运投资集团有限责任公司</t>
  </si>
  <si>
    <t>刘兴龙</t>
  </si>
  <si>
    <t>50</t>
  </si>
  <si>
    <t>2060404</t>
  </si>
  <si>
    <t>2</t>
  </si>
  <si>
    <t>2025Y4010</t>
  </si>
  <si>
    <t>水源地生态水系建设与水质保障关键技术研发与应用</t>
  </si>
  <si>
    <t>厦门理工学院</t>
  </si>
  <si>
    <t>厦门理工学院环境科学与工程学院（环境工程系）</t>
  </si>
  <si>
    <t>厦门海洋职业技术学院；万嘉清水（厦门）环境技术有限公司</t>
  </si>
  <si>
    <t>傅海燕</t>
  </si>
  <si>
    <t>3</t>
  </si>
  <si>
    <t>2025H6020</t>
  </si>
  <si>
    <t>高容量长寿命锂电池硅碳负极材料制备工艺研究与产业化</t>
  </si>
  <si>
    <t>厦门理工学院材料科学与工程学院</t>
  </si>
  <si>
    <t>福建中禾新材料有限公司</t>
  </si>
  <si>
    <t>孙东亚</t>
  </si>
  <si>
    <t>合计</t>
  </si>
  <si>
    <t/>
  </si>
  <si>
    <t>附件3</t>
  </si>
  <si>
    <t>2025年福建省引导性科技计划项目经费表（市级）</t>
  </si>
  <si>
    <t>承担单位</t>
  </si>
  <si>
    <t>2025Y0062</t>
  </si>
  <si>
    <t>基于高价态铁盐Fe(VI)的新污染物去除和供水安全韧性提升关键技术研究</t>
  </si>
  <si>
    <t>引导性项目</t>
  </si>
  <si>
    <t>李青松</t>
  </si>
  <si>
    <t>20</t>
  </si>
  <si>
    <t>2060302</t>
  </si>
  <si>
    <t>2025H0039</t>
  </si>
  <si>
    <t>干法烟气净化用高压回流式水喷枪关键技术研究</t>
  </si>
  <si>
    <t>厦门理工学院机械与汽车工程学院（机械工程系）；福建龙净脱硫脱硝工程有限公司</t>
  </si>
  <si>
    <t>厦门理工学院机械与汽车工程学院（机械工程系）</t>
  </si>
  <si>
    <t>福建龙净脱硫脱硝工程有限公司</t>
  </si>
  <si>
    <t>王翔</t>
  </si>
  <si>
    <t>2060303</t>
  </si>
  <si>
    <t>2025H0040</t>
  </si>
  <si>
    <t>PCB微型刀具高性能纳米功能梯度涂层的研发及应用</t>
  </si>
  <si>
    <t>厦门理工学院材料科学与工程学院；厦门鸿鹭联创工具有限公司</t>
  </si>
  <si>
    <t>厦门鸿鹭联创工具有限公司</t>
  </si>
  <si>
    <t>祁正兵</t>
  </si>
  <si>
    <t>附件4</t>
  </si>
  <si>
    <t>2025年福建省支持设区市农科院所建设科技计划项目经费表（市级）</t>
  </si>
  <si>
    <t>2025N0026</t>
  </si>
  <si>
    <t>福桔新品系选育研究</t>
  </si>
  <si>
    <t>福州市科学技术局</t>
  </si>
  <si>
    <t>福州市农业科学研究所</t>
  </si>
  <si>
    <t>福建农林大学；罗源源生态有机蔬菜有限公司</t>
  </si>
  <si>
    <t>林永高</t>
  </si>
  <si>
    <t>2025N0027</t>
  </si>
  <si>
    <t>绿壳高产五黑鸡选育及推广应用</t>
  </si>
  <si>
    <t>福建农林大学；福州山猛农牧发展有限公司</t>
  </si>
  <si>
    <t>林福忠</t>
  </si>
  <si>
    <t>2025N0028</t>
  </si>
  <si>
    <t>快菜耐热种质资源创新及新品种选育</t>
  </si>
  <si>
    <t>福州市蔬菜科学研究所</t>
  </si>
  <si>
    <t>福建农业职业技术学院；福州闽蔬农业科技有限公司</t>
  </si>
  <si>
    <t>钟开勤</t>
  </si>
  <si>
    <t>4</t>
  </si>
  <si>
    <t>2025N0029</t>
  </si>
  <si>
    <t>夏大豆种质资源的发掘与创新利用</t>
  </si>
  <si>
    <t>莆田市科学技术局</t>
  </si>
  <si>
    <t>莆田市农业科学研究所</t>
  </si>
  <si>
    <t>华南农业大学；莆田景业现代农业发展有限公司</t>
  </si>
  <si>
    <t>颜墩炜</t>
  </si>
  <si>
    <t>5</t>
  </si>
  <si>
    <t>2025N0030</t>
  </si>
  <si>
    <t>蝴蝶兰低成本栽培基质开发与施肥管理协同优化关键技术研究</t>
  </si>
  <si>
    <t>莆田市生物工程研究所</t>
  </si>
  <si>
    <t>莆田学院；莆田市城厢遇花缘园艺有限公司</t>
  </si>
  <si>
    <t>陈强</t>
  </si>
  <si>
    <t>6</t>
  </si>
  <si>
    <t>2025N0031</t>
  </si>
  <si>
    <t>巴非蛤种间杂交优势分析及新品系繁育技术研究</t>
  </si>
  <si>
    <t>2025/2027</t>
  </si>
  <si>
    <t>莆田市水产科学研究所</t>
  </si>
  <si>
    <t>集美大学；福建省中灵农业发展有限公司</t>
  </si>
  <si>
    <t>涂康</t>
  </si>
  <si>
    <t>7</t>
  </si>
  <si>
    <t>2025N0032</t>
  </si>
  <si>
    <t>工业辣椒种质创制与新品种选育</t>
  </si>
  <si>
    <t>三明市科学技术局</t>
  </si>
  <si>
    <t>三明市农业科学研究院</t>
  </si>
  <si>
    <t>福建农林大学；三明市沙县区硕果农业专业合作社</t>
  </si>
  <si>
    <t>李永清</t>
  </si>
  <si>
    <t>8</t>
  </si>
  <si>
    <t>2025N0033</t>
  </si>
  <si>
    <t>优质香型粥米水稻新品种选育</t>
  </si>
  <si>
    <t>福建农林大学；福建农乐种业有限公司</t>
  </si>
  <si>
    <t>肖长春</t>
  </si>
  <si>
    <t>9</t>
  </si>
  <si>
    <t>2025N0034</t>
  </si>
  <si>
    <t>长粒优质香型水稻三系不育系的选育与应用</t>
  </si>
  <si>
    <t>福建农林大学；福建六三种业有限责任公司</t>
  </si>
  <si>
    <t>杨旺兴</t>
  </si>
  <si>
    <t>10</t>
  </si>
  <si>
    <t>2025N0035</t>
  </si>
  <si>
    <t>益生菌发酵辣椒酱关键技术研发与示范</t>
  </si>
  <si>
    <t>南京农业大学；沙县恒益调味品有限责任公司</t>
  </si>
  <si>
    <t>林启昉</t>
  </si>
  <si>
    <t>11</t>
  </si>
  <si>
    <t>2025N0036</t>
  </si>
  <si>
    <t>高多糖桑黄新品种选育</t>
  </si>
  <si>
    <t>福建农林大学生命科学学院；沙县金阳食用菌专业合作社</t>
  </si>
  <si>
    <t>黄显鑫</t>
  </si>
  <si>
    <t>12</t>
  </si>
  <si>
    <t>2025N0037</t>
  </si>
  <si>
    <t>水稻新种质及组合耐盐性鉴定评价与利用研究</t>
  </si>
  <si>
    <t>泉州市科学技术局</t>
  </si>
  <si>
    <t>泉州市农业科学研究所</t>
  </si>
  <si>
    <t>厦门大学；福建省农业科学院水稻研究所；惠安县坤德农场</t>
  </si>
  <si>
    <t>余文昌</t>
  </si>
  <si>
    <t>13</t>
  </si>
  <si>
    <t>2025N0038</t>
  </si>
  <si>
    <t>精准提纯导向下丁香罗勒高精油种质创新与开发应用</t>
  </si>
  <si>
    <t>福建农林大学；福建泉州东润园农业科技发展有限公司</t>
  </si>
  <si>
    <t>马晓娟</t>
  </si>
  <si>
    <t>14</t>
  </si>
  <si>
    <t>2025N0039</t>
  </si>
  <si>
    <t>高产卵孢小奥德蘑新品种创制研究</t>
  </si>
  <si>
    <t>漳州市科学技术局</t>
  </si>
  <si>
    <t>漳州市农业科学研究所</t>
  </si>
  <si>
    <t>福州大学；漳州康元农产品有限公司</t>
  </si>
  <si>
    <t>连燕萍</t>
  </si>
  <si>
    <t>15</t>
  </si>
  <si>
    <t>2025N0040</t>
  </si>
  <si>
    <t>蜜柚黑点病生防微生物挖掘及与化学农药协同控害研究</t>
  </si>
  <si>
    <t>福建农林大学；漳州市鑫农发农产品开发有限公司</t>
  </si>
  <si>
    <t>戴瑞卿</t>
  </si>
  <si>
    <t>16</t>
  </si>
  <si>
    <t>2025N0041</t>
  </si>
  <si>
    <t>鲜食大豆种质资源收集评价与高产优质新品种选育</t>
  </si>
  <si>
    <t>福建农林大学；漳州巨灵农业科技发展有限公司</t>
  </si>
  <si>
    <t>何梓彬</t>
  </si>
  <si>
    <t>17</t>
  </si>
  <si>
    <t>2025N0042</t>
  </si>
  <si>
    <t>优质抗病水稻恢复系的创制与应用</t>
  </si>
  <si>
    <t>南平市科学技术局</t>
  </si>
  <si>
    <t>福建省南平市农业科学研究所</t>
  </si>
  <si>
    <t>福建农林大学；武夷山科力兴种业有限公司</t>
  </si>
  <si>
    <t>石良文</t>
  </si>
  <si>
    <t>18</t>
  </si>
  <si>
    <t>2025N0043</t>
  </si>
  <si>
    <t>龙爪菇专用菌株选育及其形成机制初探</t>
  </si>
  <si>
    <t>福建农林大学；顺昌县仁清农业开发有限公司</t>
  </si>
  <si>
    <t>赵俊敏</t>
  </si>
  <si>
    <t>19</t>
  </si>
  <si>
    <t>2025N0044</t>
  </si>
  <si>
    <t>福建柰李设施栽培技术研究与示范推广</t>
  </si>
  <si>
    <t>福建农林大学；南平市俱丰果蔬专业合作社</t>
  </si>
  <si>
    <t>杨福良</t>
  </si>
  <si>
    <t>2025N0045</t>
  </si>
  <si>
    <t>特色蜜源植物树参林下套种研究与示范</t>
  </si>
  <si>
    <t>莆田学院；南平市延平区延华蜂业有限公司</t>
  </si>
  <si>
    <t>陈泳和</t>
  </si>
  <si>
    <t>21</t>
  </si>
  <si>
    <t>2025N0046</t>
  </si>
  <si>
    <t>河粉加工关键技术创新与产业化</t>
  </si>
  <si>
    <t>龙岩市科学技术局</t>
  </si>
  <si>
    <t>龙岩市农业科学研究所</t>
  </si>
  <si>
    <t>江西农业大学；长汀县城鑫食品有限公司</t>
  </si>
  <si>
    <t>童秋霞</t>
  </si>
  <si>
    <t>22</t>
  </si>
  <si>
    <t>2025N0047</t>
  </si>
  <si>
    <t>高产抗病香型糯稻种质创制与新品种选育</t>
  </si>
  <si>
    <t>厦门大学生命科学学院；龙岩市耕泽农业发展有限公司</t>
  </si>
  <si>
    <t>李忠金</t>
  </si>
  <si>
    <t>23</t>
  </si>
  <si>
    <t>2025N0048</t>
  </si>
  <si>
    <t>设施葡萄园土壤改良及专用有机肥研制与应用</t>
  </si>
  <si>
    <t>宁德市科学技术局</t>
  </si>
  <si>
    <t>宁德市农业科学研究所</t>
  </si>
  <si>
    <t>福建中科华盛农业发展有限公司；福建农林大学资源与环境学院</t>
  </si>
  <si>
    <t>陈慕松</t>
  </si>
  <si>
    <t>24</t>
  </si>
  <si>
    <t>2025N0049</t>
  </si>
  <si>
    <t>福安花猪种质资源保护与创新利用</t>
  </si>
  <si>
    <t>福建农林大学；福安市丰登农业有限公司</t>
  </si>
  <si>
    <t>陈铖</t>
  </si>
  <si>
    <t>25</t>
  </si>
  <si>
    <t>2025N0050</t>
  </si>
  <si>
    <t>观赏牡丹容器苗轻简化栽培技术研究</t>
  </si>
  <si>
    <t>浙江农林大学；霞浦县昌阳观种植专业合作社</t>
  </si>
  <si>
    <t>林鸾芳</t>
  </si>
  <si>
    <t>附件5</t>
  </si>
  <si>
    <t>2025年福建省对外合作科技计划项目经费表（市级）</t>
  </si>
  <si>
    <t>2025I0051</t>
  </si>
  <si>
    <t>远志来源外泌体样纳米囊泡的制备及其抗非小细胞肺癌活性研究</t>
  </si>
  <si>
    <t>对外合作项目</t>
  </si>
  <si>
    <t>闽江学院材料与化学工程学院</t>
  </si>
  <si>
    <t>天主教辅仁大学</t>
  </si>
  <si>
    <t>卢余盛</t>
  </si>
  <si>
    <t>2060801</t>
  </si>
  <si>
    <t>2025I0052</t>
  </si>
  <si>
    <t>微藻源液体肥制备及其对红壤微生态和作物生长的协同促生机制研究</t>
  </si>
  <si>
    <t>University of Northern British Columbia</t>
  </si>
  <si>
    <t>阳艾利</t>
  </si>
  <si>
    <t>2025I0053</t>
  </si>
  <si>
    <t>面向低碳烯烃节能分离的多孔框架材料研制与应用研究</t>
  </si>
  <si>
    <t>King Saud University</t>
  </si>
  <si>
    <t>张磊</t>
  </si>
  <si>
    <t>100</t>
  </si>
  <si>
    <t>2025I0054</t>
  </si>
  <si>
    <t>基于椭偏-深度学习技术的三元氧化物型MIM忆阻器缺陷检测方法及应用</t>
  </si>
  <si>
    <t>奥地利林茨大学</t>
  </si>
  <si>
    <t>左娟</t>
  </si>
  <si>
    <t>2025I0055</t>
  </si>
  <si>
    <t>新型纤维素基隔膜在锌离子电池中的电极界面调控及锌离子扩散动力学研究</t>
  </si>
  <si>
    <t>泉港区科技和知识产权局</t>
  </si>
  <si>
    <t>清源创新实验室</t>
  </si>
  <si>
    <t>昌吉学院；中国科学院新疆理化技术研究所</t>
  </si>
  <si>
    <t>王辉波</t>
  </si>
  <si>
    <t>附件6</t>
  </si>
  <si>
    <t>2025年福建省创新战略研究科技计划项目经费表（市级）</t>
  </si>
  <si>
    <t>2025R0099</t>
  </si>
  <si>
    <t>教育科技人才体制机制一体改革的协同推进策略研究</t>
  </si>
  <si>
    <t>创新战略研究项目</t>
  </si>
  <si>
    <t>闽江学院法学院</t>
  </si>
  <si>
    <t>阮晓莺</t>
  </si>
  <si>
    <t>2060206</t>
  </si>
  <si>
    <t>2025R0100</t>
  </si>
  <si>
    <t>适应“人工智能+”的福建新型基础设施投融资模式研究</t>
  </si>
  <si>
    <t>2025/2026</t>
  </si>
  <si>
    <t>闽江学院新华都商学院</t>
  </si>
  <si>
    <t>耿庆峰</t>
  </si>
  <si>
    <t>2025R0101</t>
  </si>
  <si>
    <t>数字技术与制度协同驱动农村要素市场化改革：福建路径的多维实践与政策创新</t>
  </si>
  <si>
    <t>厦门理工学院文化产业与旅游学院</t>
  </si>
  <si>
    <t>陈意</t>
  </si>
  <si>
    <t>2025R0102</t>
  </si>
  <si>
    <t>福建省文旅沉浸式体验场景创新与产业融合路径研究</t>
  </si>
  <si>
    <t>刘枭</t>
  </si>
  <si>
    <t>2025R0103</t>
  </si>
  <si>
    <t>技术融合赋能福建省教育文化业态创新研究</t>
  </si>
  <si>
    <t>厦门理工学院设计艺术学院</t>
  </si>
  <si>
    <t>任刚</t>
  </si>
  <si>
    <t>2025R0104</t>
  </si>
  <si>
    <t>量子点扩散板在新型显示领域中的应用以及福建省的相关发展现状及前景研究</t>
  </si>
  <si>
    <t>闽都创新实验室</t>
  </si>
  <si>
    <t>关天用</t>
  </si>
  <si>
    <t>2025R0105</t>
  </si>
  <si>
    <t>福建省电磁防护材料产业发展现状及产业创新研究</t>
  </si>
  <si>
    <t>杨辉</t>
  </si>
  <si>
    <t>2025R0106</t>
  </si>
  <si>
    <t>福建省强化有组织基础研究的机制、路径和对策研究</t>
  </si>
  <si>
    <t>高峻</t>
  </si>
  <si>
    <t>2025R0107</t>
  </si>
  <si>
    <t>福建省创新飞地高质量发展战略与实践路径研究——以泉州为例</t>
  </si>
  <si>
    <t>泉州市科学技术信息研究所</t>
  </si>
  <si>
    <t>苏艺珍</t>
  </si>
  <si>
    <t>2025R0108</t>
  </si>
  <si>
    <t>福建省工业机器人产业创新发展策略研究</t>
  </si>
  <si>
    <t>福建（泉州）先进制造技术研究院</t>
  </si>
  <si>
    <t>福建省特种设备检验研究院；泉州装备制造研究所</t>
  </si>
  <si>
    <t>霍光磊</t>
  </si>
  <si>
    <t>2025R0109</t>
  </si>
  <si>
    <t>漳州市科技成果转化服务体系建设研究</t>
  </si>
  <si>
    <t>漳州市科技开发服务中心</t>
  </si>
  <si>
    <t>洪辉南</t>
  </si>
  <si>
    <t>2025R0110</t>
  </si>
  <si>
    <t>高能级科创平台建设路径与措施研究——以漳州市为例</t>
  </si>
  <si>
    <t>漳州市创新创业服务中心</t>
  </si>
  <si>
    <t>邹耀萱</t>
  </si>
  <si>
    <t>2025R0111</t>
  </si>
  <si>
    <t>福建省长时储能技术及产业创新发展策略研究</t>
  </si>
  <si>
    <t>蕉城区科学技术局</t>
  </si>
  <si>
    <t>宁德时代新能源科技股份有限公司宁德时代创新实验室</t>
  </si>
  <si>
    <t>窦鑫维</t>
  </si>
  <si>
    <t>附件7</t>
  </si>
  <si>
    <t>2025年福建省级新型研发机构非财政资金购买科研仪器设备新型研发机构仪器设备软件
后补助项目经费表（市级）</t>
  </si>
  <si>
    <t>2025P3001</t>
  </si>
  <si>
    <t>福州西诚科技股份有限公司研发仪器设备后补助</t>
  </si>
  <si>
    <t>科技创新平台认定资助</t>
  </si>
  <si>
    <t>鼓楼区发改（科技）局</t>
  </si>
  <si>
    <t>福州西诚科技股份有限公司</t>
  </si>
  <si>
    <t>姜峰</t>
  </si>
  <si>
    <t>2060502</t>
  </si>
  <si>
    <t>2025P3002</t>
  </si>
  <si>
    <t>北卡科技有限公司研发仪器设备后补助</t>
  </si>
  <si>
    <t>福州高新技术产业开发区科学技术局</t>
  </si>
  <si>
    <t>北卡科技有限公司</t>
  </si>
  <si>
    <t>陈明志</t>
  </si>
  <si>
    <t>2025P3003</t>
  </si>
  <si>
    <t>福建福大北斗通信科技有限公司研发仪器设备后补助</t>
  </si>
  <si>
    <t>福建福大北斗通信科技有限公司</t>
  </si>
  <si>
    <t>余之喜</t>
  </si>
  <si>
    <t>2025P3004</t>
  </si>
  <si>
    <t>厦门乃尔电子有限公司研发仪器设备后补助</t>
  </si>
  <si>
    <t>厦门市科学技术局</t>
  </si>
  <si>
    <t>厦门乃尔电子有限公司</t>
  </si>
  <si>
    <t>刘瑞林</t>
  </si>
  <si>
    <t>2025P3005</t>
  </si>
  <si>
    <t>厦门万泰凯瑞生物技术有限公司研发仪器设备后补助</t>
  </si>
  <si>
    <t>厦门万泰凯瑞生物技术有限公司</t>
  </si>
  <si>
    <t>孙旭东</t>
  </si>
  <si>
    <t>2025P3006</t>
  </si>
  <si>
    <t>厦门卫星定位应用股份有限公司研发仪器设备后补助</t>
  </si>
  <si>
    <t>厦门卫星定位应用股份有限公司</t>
  </si>
  <si>
    <t>赖增伟</t>
  </si>
  <si>
    <t>2025P3007</t>
  </si>
  <si>
    <t>厦门万泰沧海生物技术有限公司研发仪器设备后补助</t>
  </si>
  <si>
    <t>厦门万泰沧海生物技术有限公司</t>
  </si>
  <si>
    <t>王大宁</t>
  </si>
  <si>
    <t>250</t>
  </si>
  <si>
    <t>2025P3008</t>
  </si>
  <si>
    <t>福建盛迪医药有限公司研发仪器设备后补助</t>
  </si>
  <si>
    <t>福建盛迪医药有限公司</t>
  </si>
  <si>
    <t>刘凯</t>
  </si>
  <si>
    <t>2025P3009</t>
  </si>
  <si>
    <t>厦门市美亚柏科信息安全研究所有限公司研发仪器设备后补助</t>
  </si>
  <si>
    <t>厦门市美亚柏科信息安全研究所有限公司</t>
  </si>
  <si>
    <t>申强</t>
  </si>
  <si>
    <t>2025P3010</t>
  </si>
  <si>
    <t>厦门瑞德利校准检测技术有限公司研发仪器设备软件后补助</t>
  </si>
  <si>
    <t>厦门瑞德利校准检测技术有限公司</t>
  </si>
  <si>
    <t>陈美传</t>
  </si>
  <si>
    <t>2025P3011</t>
  </si>
  <si>
    <t>福建星网智慧科技有限公司研发仪器设备后补助</t>
  </si>
  <si>
    <t>福建星网智慧科技有限公司</t>
  </si>
  <si>
    <t>魏和文</t>
  </si>
  <si>
    <t>2025P3012</t>
  </si>
  <si>
    <t>福建华佳彩有限公司研发仪器设备后补助</t>
  </si>
  <si>
    <t>涵江区科学技术局</t>
  </si>
  <si>
    <t>福建华佳彩有限公司</t>
  </si>
  <si>
    <t>曾志远</t>
  </si>
  <si>
    <t>2025P3013</t>
  </si>
  <si>
    <t>福建紫金龙立化学有限公司新型研发机构研发仪器设备后补助</t>
  </si>
  <si>
    <t>上杭县工业信息化和科学技术局</t>
  </si>
  <si>
    <t>福建紫金龙立化学有限公司</t>
  </si>
  <si>
    <t>陈世民</t>
  </si>
  <si>
    <t>2025P3014</t>
  </si>
  <si>
    <t>紫金矿业集团黄金冶炼有限公司研发仪器设备后补助</t>
  </si>
  <si>
    <t>紫金矿业集团黄金冶炼有限公司</t>
  </si>
  <si>
    <t>吴卫煌</t>
  </si>
  <si>
    <t>2025P3015</t>
  </si>
  <si>
    <t>福建龙净环保股份有限公司研发仪器设备后补助</t>
  </si>
  <si>
    <t>龙岩高新技术产业开发区</t>
  </si>
  <si>
    <t>福建龙净环保股份有限公司</t>
  </si>
  <si>
    <t>林春源</t>
  </si>
  <si>
    <t>附件8</t>
  </si>
  <si>
    <t>2025年福建省科技成果购买补助项目经费表</t>
  </si>
  <si>
    <t>主管部门</t>
  </si>
  <si>
    <t>2025T1001</t>
  </si>
  <si>
    <t>“海丝二号”卫星数据获取、处理及产品存储和管理技术</t>
  </si>
  <si>
    <t>科技成果购买补助项目</t>
  </si>
  <si>
    <t>三明市沙县区工信与科技局</t>
  </si>
  <si>
    <t>福建省海丝数字科技有限公司</t>
  </si>
  <si>
    <t>包耀辉</t>
  </si>
  <si>
    <t>2025T1002</t>
  </si>
  <si>
    <t>蜜柚智能加工生产系统设计与开发</t>
  </si>
  <si>
    <t>平和县科学技术局</t>
  </si>
  <si>
    <t>平和县福熠农产品有限公司</t>
  </si>
  <si>
    <t>王福荣</t>
  </si>
  <si>
    <t>2025T1003</t>
  </si>
  <si>
    <t>新一代物联网软硬件技术及AI智能系统</t>
  </si>
  <si>
    <t>长泰区科学技术局</t>
  </si>
  <si>
    <t>漳州立达信光电子科技有限公司</t>
  </si>
  <si>
    <t>刘宗源</t>
  </si>
  <si>
    <t>2025T1004</t>
  </si>
  <si>
    <t>三氟乙酰氟工业化合成技术</t>
  </si>
  <si>
    <t>邵武市发展改革和科技局</t>
  </si>
  <si>
    <t>福建永晶科技股份有限公司</t>
  </si>
  <si>
    <t>王建军</t>
  </si>
  <si>
    <t>120</t>
  </si>
  <si>
    <t>2025T1005</t>
  </si>
  <si>
    <t>鸡滑液囊支原体生物被膜的培育方法及其应用、筛选方法</t>
  </si>
  <si>
    <t>柘荣县科学技术局</t>
  </si>
  <si>
    <t>福建贝迪药业有限公司</t>
  </si>
  <si>
    <t>潘慧青</t>
  </si>
  <si>
    <t>附件9</t>
  </si>
  <si>
    <t>2025年福建省科技特派员后补助项目经费表（市级）</t>
  </si>
  <si>
    <t>2025S2006</t>
  </si>
  <si>
    <t>优质杂交糯稻新品种闽糯两优8301产业化开发</t>
  </si>
  <si>
    <t>福建省科技特派员后补助项目</t>
  </si>
  <si>
    <t>晋安区发改（科技）局</t>
  </si>
  <si>
    <t>福建亚丰种业有限公司</t>
  </si>
  <si>
    <t>福建农林大学作物遗传改良研究所</t>
  </si>
  <si>
    <t>章清杞</t>
  </si>
  <si>
    <t>35</t>
  </si>
  <si>
    <t>2025S2007</t>
  </si>
  <si>
    <t>药食同源中药材与咖啡复配系列产品精深加工技术研发与示范</t>
  </si>
  <si>
    <t>福建拓天生物科技有限公司</t>
  </si>
  <si>
    <t>张梅</t>
  </si>
  <si>
    <t>2025S2008</t>
  </si>
  <si>
    <t>生猪养殖废弃物生物肥料化及高效生产集成系统研发</t>
  </si>
  <si>
    <t>福清市发改（科技）局</t>
  </si>
  <si>
    <t>福建省星源农牧科技股份有限公司</t>
  </si>
  <si>
    <t>福清市为民生物科技有限公司；福建省农业科学院农产品加工研究所；福清市福星源有机肥生物科技有限公司</t>
  </si>
  <si>
    <t>吴飞龙</t>
  </si>
  <si>
    <t>2025S2009</t>
  </si>
  <si>
    <t>烤鳗鱼高质量加工关键技术研发与应用</t>
  </si>
  <si>
    <t>长乐市发改（科技）局</t>
  </si>
  <si>
    <t>长乐聚泉食品有限公司</t>
  </si>
  <si>
    <t>李小晶</t>
  </si>
  <si>
    <t>2025S2010</t>
  </si>
  <si>
    <t>再生锦纶弹力针织花边面料关键技术研发及产业化</t>
  </si>
  <si>
    <t>福州市晟浩纺织科技有限公司</t>
  </si>
  <si>
    <t>柯惠珍</t>
  </si>
  <si>
    <t>2025S2011</t>
  </si>
  <si>
    <t>建阳桔柚早结丰产栽培技术的应用推广</t>
  </si>
  <si>
    <t>闽清县发改（科技）局</t>
  </si>
  <si>
    <t>福州市凯达生态农业有限公司</t>
  </si>
  <si>
    <t>余东</t>
  </si>
  <si>
    <t>2025S2012</t>
  </si>
  <si>
    <t>特色丝瓜新品种长盛2号示范与产业化开发</t>
  </si>
  <si>
    <t>福建超大现代种业有限公司</t>
  </si>
  <si>
    <t>花秀凤</t>
  </si>
  <si>
    <t>2025S2013</t>
  </si>
  <si>
    <t>松材线虫病综合防治技术应用与推广的研究</t>
  </si>
  <si>
    <t>福建啄木鸟环境科技有限公司</t>
  </si>
  <si>
    <t>福建农林大学风景园林与艺术学院</t>
  </si>
  <si>
    <t>陈建辉</t>
  </si>
  <si>
    <t>2025S2014</t>
  </si>
  <si>
    <t>薯类（马铃薯、甘薯）作物高产栽培技术研究与产业化应用</t>
  </si>
  <si>
    <t>福建闽诚农业发展有限公司</t>
  </si>
  <si>
    <t>邱永祥</t>
  </si>
  <si>
    <t>2025S2015</t>
  </si>
  <si>
    <t>免疫诊断试剂的产业技术开发与应用</t>
  </si>
  <si>
    <t>福建亿彤生物科技有限公司</t>
  </si>
  <si>
    <t>福建卫生职业技术学院</t>
  </si>
  <si>
    <t>黄仁杰</t>
  </si>
  <si>
    <t>2025S2016</t>
  </si>
  <si>
    <t>早熟油菜新品种筛选及配套技术示范推广</t>
  </si>
  <si>
    <t>连江县发改（科技）局</t>
  </si>
  <si>
    <t>连江连丹鑫农业综合开发有限公司</t>
  </si>
  <si>
    <t>张玉梅</t>
  </si>
  <si>
    <t>2025S2017</t>
  </si>
  <si>
    <t>动物用益生菌的开发与应用</t>
  </si>
  <si>
    <t>莆田市城厢区科学技术局</t>
  </si>
  <si>
    <t>福建洛东生物技术有限公司</t>
  </si>
  <si>
    <t>华侨大学</t>
  </si>
  <si>
    <t>林毅</t>
  </si>
  <si>
    <t>2025S2018</t>
  </si>
  <si>
    <t>无TVOC和无SVOC的极致环保健康高性能内墙乳胶漆研发及产业化</t>
  </si>
  <si>
    <t>莆田市荔城区科学技术局</t>
  </si>
  <si>
    <t>三棵树涂料股份有限公司</t>
  </si>
  <si>
    <t>洪碧琼</t>
  </si>
  <si>
    <t>2025S2019</t>
  </si>
  <si>
    <t>海水池塘贝虾套养种类筛选与养殖技术示范推广</t>
  </si>
  <si>
    <t>莆田市天然星农业开发有限公司</t>
  </si>
  <si>
    <t>王春忠</t>
  </si>
  <si>
    <t>2025S2020</t>
  </si>
  <si>
    <t>预调理肉类预制菜工业化生产线设计与示范</t>
  </si>
  <si>
    <t>秀屿区科学技术局</t>
  </si>
  <si>
    <t>福建易太食品发展有限公司</t>
  </si>
  <si>
    <t>福建农林大学</t>
  </si>
  <si>
    <t>张龙涛</t>
  </si>
  <si>
    <t>2025S2021</t>
  </si>
  <si>
    <t>基于步态支撑期踝周肌群肌力分析的扁平足矫形鞋研究</t>
  </si>
  <si>
    <t>仙游县科学技术局</t>
  </si>
  <si>
    <t>福建省莆田嘉源鞋业有限公司</t>
  </si>
  <si>
    <t>林章武</t>
  </si>
  <si>
    <t>2025S2022</t>
  </si>
  <si>
    <t>基于高效铺装装置及方法的功能型纤维板生产技术研发与应用</t>
  </si>
  <si>
    <t>永安市科学技术局</t>
  </si>
  <si>
    <t>福建省永安林业（集团）股份有限公司</t>
  </si>
  <si>
    <t>福建农林大学材料工程学院</t>
  </si>
  <si>
    <t>赵伟刚</t>
  </si>
  <si>
    <t>2025S2023</t>
  </si>
  <si>
    <t>基于魔芋葡甘聚糖的吞咽障碍食品设计与微乳液技术应用推广</t>
  </si>
  <si>
    <t>泰宁县科学技术局</t>
  </si>
  <si>
    <t>泰宁县一点石食品有限公司</t>
  </si>
  <si>
    <t>福建农林大学食品科学学院</t>
  </si>
  <si>
    <t>穆若郡</t>
  </si>
  <si>
    <t>2025S2024</t>
  </si>
  <si>
    <t>提升黄花菜品质的栽培及加工技术示范</t>
  </si>
  <si>
    <t>福建承远农林发展有限公司</t>
  </si>
  <si>
    <t>福建省农业科学院农产品加工研究所</t>
  </si>
  <si>
    <t>林斌</t>
  </si>
  <si>
    <t>2025S2025</t>
  </si>
  <si>
    <t>海鲜菇废菌渣工厂化栽培草菇适用品种的选育与配套技术研发</t>
  </si>
  <si>
    <t>三明市运康农业科技有限公司</t>
  </si>
  <si>
    <t>温志强</t>
  </si>
  <si>
    <t>2025S2026</t>
  </si>
  <si>
    <t>种猪场健康养殖关键技术的开发及应用</t>
  </si>
  <si>
    <t>福建省泰宁永信农牧发展有限公司</t>
  </si>
  <si>
    <t>龙岩学院生命科学学院</t>
  </si>
  <si>
    <t>黄翠琴</t>
  </si>
  <si>
    <t>2025S2027</t>
  </si>
  <si>
    <t>闽台合作果蔬品种引进暨设施栽培高质量生产技术示范推广</t>
  </si>
  <si>
    <t>明溪县科学技术局</t>
  </si>
  <si>
    <t>福建省柳里红农旅发展有限公司</t>
  </si>
  <si>
    <t>福建省农业科学院生物技术研究所</t>
  </si>
  <si>
    <t>王缨</t>
  </si>
  <si>
    <t>2025S2028</t>
  </si>
  <si>
    <t>基于北斗卫星定位的新能源轨道机制造关键技术开发示范</t>
  </si>
  <si>
    <t>福建智辰智能农业装备有限公司</t>
  </si>
  <si>
    <t>福建省农业机械化研究所</t>
  </si>
  <si>
    <t>翁祖强</t>
  </si>
  <si>
    <t>2025S2029</t>
  </si>
  <si>
    <t>远程康复数字疗法技术示范</t>
  </si>
  <si>
    <t>津准（三明）医学技术有限公司</t>
  </si>
  <si>
    <t>北京清华长庚医院</t>
  </si>
  <si>
    <t>潘钰</t>
  </si>
  <si>
    <t>2025S2030</t>
  </si>
  <si>
    <t>拇指西瓜优良品种引进筛选与示范推广</t>
  </si>
  <si>
    <t>大田县科学技术局</t>
  </si>
  <si>
    <t>福建山瓜瓜农业发展有限公司</t>
  </si>
  <si>
    <t>福建省农业科学院农业经济与科技信息研究所；福建省大田县农业科学研究所</t>
  </si>
  <si>
    <t>杨军</t>
  </si>
  <si>
    <t>26</t>
  </si>
  <si>
    <t>2025S2031</t>
  </si>
  <si>
    <t>高质量乌衣红曲及红曲酒加工关键技术转化与应用</t>
  </si>
  <si>
    <t>福建省大田县宫边红粬专业合作社</t>
  </si>
  <si>
    <t>福建省农业科学院农产品加工研究所；福建飞红酒业有限公司</t>
  </si>
  <si>
    <t>黄颖颖</t>
  </si>
  <si>
    <t>27</t>
  </si>
  <si>
    <t>2025S2032</t>
  </si>
  <si>
    <t>高精度薄壁铜弯管自动一体化制造设备研发与应用</t>
  </si>
  <si>
    <t>建宁县科学技术局</t>
  </si>
  <si>
    <t>福建同越管件有限公司</t>
  </si>
  <si>
    <t>福建理工大学</t>
  </si>
  <si>
    <t>田君</t>
  </si>
  <si>
    <t>28</t>
  </si>
  <si>
    <t>2025S2033</t>
  </si>
  <si>
    <t>兰属新品种繁育技术研究及示范推广</t>
  </si>
  <si>
    <t>清流县科学技术局</t>
  </si>
  <si>
    <t>三明市清龙生态兰花有限公司</t>
  </si>
  <si>
    <t>福建省农业科学院作物研究所</t>
  </si>
  <si>
    <t>樊荣辉</t>
  </si>
  <si>
    <t>29</t>
  </si>
  <si>
    <t>2025S2034</t>
  </si>
  <si>
    <t>闽西北清流山区多功能睡莲种质引选评价与种养耦合高效栽培技术示范推广</t>
  </si>
  <si>
    <t>三明市春禾农业开发有限公司</t>
  </si>
  <si>
    <t>林发壮</t>
  </si>
  <si>
    <t>30</t>
  </si>
  <si>
    <t>2025S2035</t>
  </si>
  <si>
    <t>无溶剂型紫外光固化含氟纳米银涂料的产业化技术示范</t>
  </si>
  <si>
    <t>尤溪县科学技术局</t>
  </si>
  <si>
    <t>三明市永耀涂料有限公司</t>
  </si>
  <si>
    <t>三明学院资源与化工学院</t>
  </si>
  <si>
    <t>高超鸿</t>
  </si>
  <si>
    <t>31</t>
  </si>
  <si>
    <t>2025S2036</t>
  </si>
  <si>
    <t>黑木耳新品种选育及高效生产技术示范推广</t>
  </si>
  <si>
    <t>尤溪县天草菌物种业有限公司</t>
  </si>
  <si>
    <t>陶永新</t>
  </si>
  <si>
    <t>32</t>
  </si>
  <si>
    <t>2025S2037</t>
  </si>
  <si>
    <t>番石榴新品种引进与高优栽培</t>
  </si>
  <si>
    <t>晋江市科技和知识产权局</t>
  </si>
  <si>
    <t>福建泉州晋江鸿盛果蔬综合特色农产品股份公司</t>
  </si>
  <si>
    <t>福建省农业科学院果树研究所</t>
  </si>
  <si>
    <t>黄雄峰</t>
  </si>
  <si>
    <t>33</t>
  </si>
  <si>
    <t>2025S2038</t>
  </si>
  <si>
    <t>闽南中蜂智慧蜂场研究</t>
  </si>
  <si>
    <t>南安市科学技术局</t>
  </si>
  <si>
    <t>福建南安汇甜生态农林专业合作社联合社</t>
  </si>
  <si>
    <t>朱翔杰</t>
  </si>
  <si>
    <t>34</t>
  </si>
  <si>
    <t>2025S2039</t>
  </si>
  <si>
    <t>芦柑根系-微生物协作提质增效关键技术研发与示范</t>
  </si>
  <si>
    <t>永春县科学技术局</t>
  </si>
  <si>
    <t>福建永春农匠果业专业合作社</t>
  </si>
  <si>
    <t>王明元</t>
  </si>
  <si>
    <t>2025S2040</t>
  </si>
  <si>
    <t>淮山食品产业化生产线建设及应用</t>
  </si>
  <si>
    <t>德化县科学技术局</t>
  </si>
  <si>
    <t>泉州市芹峰淮山食品有限公司</t>
  </si>
  <si>
    <t>泉州师范学院海洋与食品学院</t>
  </si>
  <si>
    <t>郑宗平</t>
  </si>
  <si>
    <t>36</t>
  </si>
  <si>
    <t>2025S2041</t>
  </si>
  <si>
    <t>高温釉下彩瓷烧技艺智能化创新运用</t>
  </si>
  <si>
    <t>德化县韵丽陶瓷有限公司</t>
  </si>
  <si>
    <t>黄佳敏</t>
  </si>
  <si>
    <t>37</t>
  </si>
  <si>
    <t>2025S2042</t>
  </si>
  <si>
    <t>杏鲍菇工厂化栽培专用优质高产新品种选育与配套栽培技术</t>
  </si>
  <si>
    <t>芗城区科学技术局</t>
  </si>
  <si>
    <t>漳州天华食用菌有限公司</t>
  </si>
  <si>
    <t>谢宝贵</t>
  </si>
  <si>
    <t>38</t>
  </si>
  <si>
    <t>2025S2043</t>
  </si>
  <si>
    <t>石斑鱼种质创新及产业化</t>
  </si>
  <si>
    <t>东山县科学技术局</t>
  </si>
  <si>
    <t>福建省逸源水产科技有限公司</t>
  </si>
  <si>
    <t>林琳</t>
  </si>
  <si>
    <t>39</t>
  </si>
  <si>
    <t>2025S2044</t>
  </si>
  <si>
    <t>多花黄精高产高效种植技术示范与新产品创制</t>
  </si>
  <si>
    <t>南靖县科学技术局</t>
  </si>
  <si>
    <t>福建省芳晟农业科技有限公司</t>
  </si>
  <si>
    <t>三明学院</t>
  </si>
  <si>
    <t>李汉生</t>
  </si>
  <si>
    <t>40</t>
  </si>
  <si>
    <t>2025S2045</t>
  </si>
  <si>
    <t>适用于番石榴种植的土壤改良技术研发及应用</t>
  </si>
  <si>
    <t>诏安县科学技术局</t>
  </si>
  <si>
    <t>诏安县晓丰农业科技有限公司</t>
  </si>
  <si>
    <t>福建省农业科学院亚热带农业研究所</t>
  </si>
  <si>
    <t>洪建基</t>
  </si>
  <si>
    <t>41</t>
  </si>
  <si>
    <t>2025S2046</t>
  </si>
  <si>
    <t>灵芝高效栽培与产品研发技术示范推广</t>
  </si>
  <si>
    <t>福建吾芝堂农业科技有限公司</t>
  </si>
  <si>
    <t>牛雨晴</t>
  </si>
  <si>
    <t>42</t>
  </si>
  <si>
    <t>2025S2047</t>
  </si>
  <si>
    <t>多用途、多功能显示器支架优化及产业化生产应用</t>
  </si>
  <si>
    <t>福建九兆智能科技有限公司</t>
  </si>
  <si>
    <t>沈炎松</t>
  </si>
  <si>
    <t>43</t>
  </si>
  <si>
    <t>2025S2048</t>
  </si>
  <si>
    <t>智能化柔性烘焙面包生产线关键技术开发及应用</t>
  </si>
  <si>
    <t>云峰机械(福建)有限公司</t>
  </si>
  <si>
    <t>杨坤全</t>
  </si>
  <si>
    <t>44</t>
  </si>
  <si>
    <t>2025S2049</t>
  </si>
  <si>
    <t>高品质鲍鱼调理食品生产关键技术研发与应用</t>
  </si>
  <si>
    <t>漳浦县科学技术局</t>
  </si>
  <si>
    <t>舟到（福建）食品科技有限公司</t>
  </si>
  <si>
    <t>集美大学</t>
  </si>
  <si>
    <t>金日天</t>
  </si>
  <si>
    <t>45</t>
  </si>
  <si>
    <t>2025S2050</t>
  </si>
  <si>
    <t>智能化两面六面真空整形谷物包装装备的研发与应用</t>
  </si>
  <si>
    <t>漳州高新区科技局</t>
  </si>
  <si>
    <t>漳州青牛科技有限公司</t>
  </si>
  <si>
    <t>吴海勇</t>
  </si>
  <si>
    <t>46</t>
  </si>
  <si>
    <t>2025S2051</t>
  </si>
  <si>
    <t>精制卡拉胶清洁加工工艺开发与应用</t>
  </si>
  <si>
    <t>漳州台商投资区经发局</t>
  </si>
  <si>
    <t>福建省绿麒食品胶体有限公司</t>
  </si>
  <si>
    <t>集美大学海洋食品与生物工程学院</t>
  </si>
  <si>
    <t>朱艳冰</t>
  </si>
  <si>
    <t>47</t>
  </si>
  <si>
    <t>2025S2052</t>
  </si>
  <si>
    <t>福建牡蛎四倍体稳定群系构建与三倍体苗种产业化推广应用</t>
  </si>
  <si>
    <t>漳州古雷港经济开发区经发局</t>
  </si>
  <si>
    <t>漳州市瑞和水产养殖有限公司</t>
  </si>
  <si>
    <t>中国科学院南海海洋研究所</t>
  </si>
  <si>
    <t>秦艳平</t>
  </si>
  <si>
    <t>48</t>
  </si>
  <si>
    <t>2025S2053</t>
  </si>
  <si>
    <t>百合连作障碍促生防控技术研究与应用</t>
  </si>
  <si>
    <t>延平区科学技术局</t>
  </si>
  <si>
    <t>南平延平区德元种植有限公司</t>
  </si>
  <si>
    <t>郭文杰</t>
  </si>
  <si>
    <t>49</t>
  </si>
  <si>
    <t>2025S2054</t>
  </si>
  <si>
    <t>闽北蔬菜优质品种与绿色高效栽培技术研发与示范</t>
  </si>
  <si>
    <t>福建赤成实业有限公司</t>
  </si>
  <si>
    <t>李祖亮</t>
  </si>
  <si>
    <t>2025S2055</t>
  </si>
  <si>
    <t>“闽选多花1号”品种的选育与应用</t>
  </si>
  <si>
    <t>福建和平古镇农业开发有限公司</t>
  </si>
  <si>
    <t>刘保财</t>
  </si>
  <si>
    <t>51</t>
  </si>
  <si>
    <t>2025S2056</t>
  </si>
  <si>
    <t>福建省药用紫苏品种筛选及推广示范</t>
  </si>
  <si>
    <t>福建润身药业有限公司</t>
  </si>
  <si>
    <t>中国医学科学院药用植物研究所；漳州片仔癀药业股份有限公司</t>
  </si>
  <si>
    <t>王丽菊</t>
  </si>
  <si>
    <t>52</t>
  </si>
  <si>
    <t>2025S2057</t>
  </si>
  <si>
    <t>优质香稻鑫丰优纳丝水稻新品种引进及产业化开发</t>
  </si>
  <si>
    <t>福建武夷农家坊米业有限公司</t>
  </si>
  <si>
    <t>福建农林大学农学院</t>
  </si>
  <si>
    <t>程祖锌</t>
  </si>
  <si>
    <t>53</t>
  </si>
  <si>
    <t>2025S2058</t>
  </si>
  <si>
    <t>闽北山区稻鳖共生循环体系研究与应用</t>
  </si>
  <si>
    <t>福建团团稻甲生态农业发展有限公司</t>
  </si>
  <si>
    <t>集美大学水产学院</t>
  </si>
  <si>
    <t>邹文政</t>
  </si>
  <si>
    <t>54</t>
  </si>
  <si>
    <t>2025S2059</t>
  </si>
  <si>
    <t>武夷山市名岩名丛茶树种质资源保护与开发利用</t>
  </si>
  <si>
    <t>武夷山市发展改革和科技局</t>
  </si>
  <si>
    <t>武夷山香江茶业有限公司</t>
  </si>
  <si>
    <t>南平市绿色食品发展中心</t>
  </si>
  <si>
    <t>郑国龙</t>
  </si>
  <si>
    <t>55</t>
  </si>
  <si>
    <t>2025S2060</t>
  </si>
  <si>
    <t>千年桐果实高效堆肥及特色生态栽培提升武夷岩茶品质关键技术应用</t>
  </si>
  <si>
    <t>武夷山金日良缘茶业有限公司</t>
  </si>
  <si>
    <t>武夷学院</t>
  </si>
  <si>
    <t>林燕萍</t>
  </si>
  <si>
    <t>56</t>
  </si>
  <si>
    <t>2025S2061</t>
  </si>
  <si>
    <t>闽北丘陵山地智慧果园管理技术研发及应用推广</t>
  </si>
  <si>
    <t>建瓯市发展改革和科技局</t>
  </si>
  <si>
    <t>建瓯市大自然果蔬贸易有限公司</t>
  </si>
  <si>
    <t>王秋玲</t>
  </si>
  <si>
    <t>57</t>
  </si>
  <si>
    <t>2025S2062</t>
  </si>
  <si>
    <t>建瓯东游镇鲜食玉米优质高产栽培技术与产品加工工艺的研究和应用</t>
  </si>
  <si>
    <t>福建高瞻生态农业科技发展有限公司</t>
  </si>
  <si>
    <t>福建省南平市农业学校</t>
  </si>
  <si>
    <t>刘瑞壁</t>
  </si>
  <si>
    <t>58</t>
  </si>
  <si>
    <t>2025S2063</t>
  </si>
  <si>
    <t>集成竹地板前道工序的密闭式炭化与高效浸渍锁胶的关键技术及装备研发</t>
  </si>
  <si>
    <t>南平市建阳区发展改革和科技局</t>
  </si>
  <si>
    <t>福建省庄禾竹业科技有限公司</t>
  </si>
  <si>
    <t>陈彦杰</t>
  </si>
  <si>
    <t>59</t>
  </si>
  <si>
    <t>2025S2064</t>
  </si>
  <si>
    <t>建阳桔柚丰产优质关键技术研究与示范</t>
  </si>
  <si>
    <t>南平安然生态农业有限公司</t>
  </si>
  <si>
    <t>潘腾飞</t>
  </si>
  <si>
    <t>60</t>
  </si>
  <si>
    <t>2025S2065</t>
  </si>
  <si>
    <t>赤松茸野生菌株驯化与菌稻轮作模式示范推广</t>
  </si>
  <si>
    <t>南平市建阳区菇也食用菌专业合作社</t>
  </si>
  <si>
    <t>福建省农业科学院食用菌研究所</t>
  </si>
  <si>
    <t>林戎斌</t>
  </si>
  <si>
    <t>61</t>
  </si>
  <si>
    <t>2025S2066</t>
  </si>
  <si>
    <t>茶园间作竹荪改良土壤生态及其茶叶品质技术研究与应用</t>
  </si>
  <si>
    <t>南平市亭村归心堂茶盏文化有限公司</t>
  </si>
  <si>
    <t>刘金仙</t>
  </si>
  <si>
    <t>62</t>
  </si>
  <si>
    <t>2025S2067</t>
  </si>
  <si>
    <t>果园数字化监测控制管理平台 开发与应用</t>
  </si>
  <si>
    <t>福建育农科技发展有限公司</t>
  </si>
  <si>
    <t>应薛养</t>
  </si>
  <si>
    <t>63</t>
  </si>
  <si>
    <t>2025S2068</t>
  </si>
  <si>
    <t>无人机多源遥感技术在杉木林精准管理中的应用示范</t>
  </si>
  <si>
    <t>顺昌县发展改革和科技局</t>
  </si>
  <si>
    <t>福建省洋口国有林场</t>
  </si>
  <si>
    <t>福建农林大学林学院</t>
  </si>
  <si>
    <t>曹世江</t>
  </si>
  <si>
    <t>64</t>
  </si>
  <si>
    <t>2025S2069</t>
  </si>
  <si>
    <t>马口鱼工厂化繁育及循环水养殖技术研发与应用示范</t>
  </si>
  <si>
    <t>福建省顺昌明晶农业开发有限公司</t>
  </si>
  <si>
    <t>福建省淡水水产研究所；上海海洋大学</t>
  </si>
  <si>
    <t>薛凌展</t>
  </si>
  <si>
    <t>65</t>
  </si>
  <si>
    <t>2025S2070</t>
  </si>
  <si>
    <t>政和白茶提质节能增效技术应用</t>
  </si>
  <si>
    <t>政和县科学技术局</t>
  </si>
  <si>
    <t>福建省隆合茶业有限公司</t>
  </si>
  <si>
    <t>武夷学院机电工程学院（电子工程系）</t>
  </si>
  <si>
    <t>梁珍瑛</t>
  </si>
  <si>
    <t>66</t>
  </si>
  <si>
    <t>2025S2071</t>
  </si>
  <si>
    <t>金霉素清洁高效生产关键技术</t>
  </si>
  <si>
    <t>浦城县发展改革和科技局</t>
  </si>
  <si>
    <t>浦城正大生化有限公司</t>
  </si>
  <si>
    <t>张祝兰</t>
  </si>
  <si>
    <t>67</t>
  </si>
  <si>
    <t>2025S2072</t>
  </si>
  <si>
    <t>迈向无人农场的智慧稻渔绿色高效种养技术集成示范</t>
  </si>
  <si>
    <t>光泽县科学技术局</t>
  </si>
  <si>
    <t>光泽县联农农业专业合作社</t>
  </si>
  <si>
    <t>黄献光</t>
  </si>
  <si>
    <t>68</t>
  </si>
  <si>
    <t>2025S2073</t>
  </si>
  <si>
    <t>多花黄精新品种选育与产品开发技术示范推广</t>
  </si>
  <si>
    <t>光泽县嘉禾种植专业合作社</t>
  </si>
  <si>
    <t>苏海兰</t>
  </si>
  <si>
    <t>69</t>
  </si>
  <si>
    <t>2025S2074</t>
  </si>
  <si>
    <t>智能预装式金属封闭开关设备的研发及产业化</t>
  </si>
  <si>
    <t>龙岩市新罗区工业信息化和科学技术局</t>
  </si>
  <si>
    <t>福建逢兴机电设备有限公司</t>
  </si>
  <si>
    <t>方瑞明</t>
  </si>
  <si>
    <t>70</t>
  </si>
  <si>
    <t>2025S2075</t>
  </si>
  <si>
    <t>南方梅花鹿种质提升和高效养殖技术开发利用</t>
  </si>
  <si>
    <t>上杭县钰鹿农业综合开发有限公司</t>
  </si>
  <si>
    <t>谢旭</t>
  </si>
  <si>
    <t>71</t>
  </si>
  <si>
    <t>2025S2076</t>
  </si>
  <si>
    <t>锂电池用含氟电解液关键材料的开发与产业化</t>
  </si>
  <si>
    <t>福建省龙德新能源有限公司</t>
  </si>
  <si>
    <t>龙岩学院化学与材料学院</t>
  </si>
  <si>
    <t>周江聪</t>
  </si>
  <si>
    <t>72</t>
  </si>
  <si>
    <t>2025S2077</t>
  </si>
  <si>
    <t>林下智能养蜂与低温纯化技术的研究</t>
  </si>
  <si>
    <t>武平县工业信息化和科学技术局</t>
  </si>
  <si>
    <t>龙岩市石燎阁蜂业有限公司</t>
  </si>
  <si>
    <t>福建农林大学蜂学院</t>
  </si>
  <si>
    <t>许雪玲</t>
  </si>
  <si>
    <t>73</t>
  </si>
  <si>
    <t>2025S2078</t>
  </si>
  <si>
    <t>基于本地化客观预报的林下紫灵芝高产栽培技术研究</t>
  </si>
  <si>
    <t>武平县新鑫农业发展有限公司</t>
  </si>
  <si>
    <t>福建省武平县气象局</t>
  </si>
  <si>
    <t>朱冬梅</t>
  </si>
  <si>
    <t>74</t>
  </si>
  <si>
    <t>2025S2079</t>
  </si>
  <si>
    <t>高效堆肥菌剂研制及生物有机肥高质生产</t>
  </si>
  <si>
    <t>长汀县工业信息化和科学技术局</t>
  </si>
  <si>
    <t>龙岩市鑫农有机肥制造有限公司</t>
  </si>
  <si>
    <t>福建省农业科学院资源环境与土壤肥料研究所</t>
  </si>
  <si>
    <t>林陈强</t>
  </si>
  <si>
    <t>75</t>
  </si>
  <si>
    <t>2025S2080</t>
  </si>
  <si>
    <t>高热量大豆能量棒生产关键技术的研究与产业化</t>
  </si>
  <si>
    <t>欧麦香(福建)食品有限公司</t>
  </si>
  <si>
    <t>龙岩学院</t>
  </si>
  <si>
    <t>邱丰艳</t>
  </si>
  <si>
    <t>76</t>
  </si>
  <si>
    <t>2025S2081</t>
  </si>
  <si>
    <t>工程机械线束轻量化与集成设计技术的研究与产业化</t>
  </si>
  <si>
    <t>耐普（龙岩）汽车附件有限公司</t>
  </si>
  <si>
    <t>陈阳</t>
  </si>
  <si>
    <t>77</t>
  </si>
  <si>
    <t>2025S2082</t>
  </si>
  <si>
    <t>深冷设备用酚醛泡体改性工艺技术研究与产业化</t>
  </si>
  <si>
    <t>连城县工业信息化和科学技术局</t>
  </si>
  <si>
    <t>福建天利高新材料有限公司</t>
  </si>
  <si>
    <t>厦门稀土材料研究所</t>
  </si>
  <si>
    <t>吴银财</t>
  </si>
  <si>
    <t>78</t>
  </si>
  <si>
    <t>2025S2083</t>
  </si>
  <si>
    <t>国家级重大动物疫病净化及无非洲猪瘟小区创建与维持技术应用示范</t>
  </si>
  <si>
    <t>宁德市南阳实业有限公司</t>
  </si>
  <si>
    <t>宁德市动物疫病预防控制中心</t>
  </si>
  <si>
    <t>郑教雀</t>
  </si>
  <si>
    <t>79</t>
  </si>
  <si>
    <t>2025S2084</t>
  </si>
  <si>
    <t>大黄鱼高效利用植物蛋白新品系培育与推广</t>
  </si>
  <si>
    <t>宁德市富发水产有限公司</t>
  </si>
  <si>
    <t>厦门大学</t>
  </si>
  <si>
    <t>徐鹏</t>
  </si>
  <si>
    <t>80</t>
  </si>
  <si>
    <t>2025S2085</t>
  </si>
  <si>
    <t>智慧农业云平台技术研究与示范推广</t>
  </si>
  <si>
    <t>宁德卫星大数据科技有限公司</t>
  </si>
  <si>
    <t>复旦大学</t>
  </si>
  <si>
    <t>池明旻</t>
  </si>
  <si>
    <t>81</t>
  </si>
  <si>
    <t>2025S2086</t>
  </si>
  <si>
    <t>规模猪场高效健康养殖集成技术的开发及应用</t>
  </si>
  <si>
    <t>霞浦县科学技术局</t>
  </si>
  <si>
    <t>福建省茂德农牧有限公司</t>
  </si>
  <si>
    <t>福建省农业科学院畜牧兽医研究所</t>
  </si>
  <si>
    <t>叶鼎承</t>
  </si>
  <si>
    <t>82</t>
  </si>
  <si>
    <t>2025S2087</t>
  </si>
  <si>
    <t>银耳速泡干片加工关键技术的研究与产业化</t>
  </si>
  <si>
    <t>古田县科学技术局</t>
  </si>
  <si>
    <t>福建古田康亿达生物科技有限公司</t>
  </si>
  <si>
    <t>王宏雨</t>
  </si>
  <si>
    <t>83</t>
  </si>
  <si>
    <t>2025S2088</t>
  </si>
  <si>
    <t>葡萄优良品种筛选及提质增效关键技术创新与应用</t>
  </si>
  <si>
    <t>古田县春之晖果蔬专业合作社</t>
  </si>
  <si>
    <t>刘鑫铭</t>
  </si>
  <si>
    <t>84</t>
  </si>
  <si>
    <t>2025S2089</t>
  </si>
  <si>
    <t>高山特色花卉气象服务及多肉植物组培快繁与种苗生产技术研究与示范</t>
  </si>
  <si>
    <t>周宁县科学技术局</t>
  </si>
  <si>
    <t>福建三杉生物科技有限公司</t>
  </si>
  <si>
    <t>福建省气象科学研究所；福建省农业科学院作物研究所；福建省大气探测技术保障中心；福建农林大学</t>
  </si>
  <si>
    <t>陈孝腔</t>
  </si>
  <si>
    <t>85</t>
  </si>
  <si>
    <t>2025S2090</t>
  </si>
  <si>
    <t>太子参黄精酒红曲酿造关键技术创新应用</t>
  </si>
  <si>
    <t>中食北山（福建）酒业有限公司</t>
  </si>
  <si>
    <t>任香芸</t>
  </si>
  <si>
    <t>86</t>
  </si>
  <si>
    <t>2025S2091</t>
  </si>
  <si>
    <t>毛药花种苗繁育与生态栽培技术示范推广</t>
  </si>
  <si>
    <t>柘荣县峰其岗农业专业合作社</t>
  </si>
  <si>
    <t>福建农林大学植物保护学院</t>
  </si>
  <si>
    <t>程曦</t>
  </si>
  <si>
    <t>87</t>
  </si>
  <si>
    <t>2025S2092</t>
  </si>
  <si>
    <t>黑脊倒刺鲃人工规模化繁育技术示范与应用</t>
  </si>
  <si>
    <t>屏南县科学技术局</t>
  </si>
  <si>
    <t>屏南县新隆养殖有限公司</t>
  </si>
  <si>
    <t>庄志鸿</t>
  </si>
  <si>
    <t>附件10</t>
  </si>
  <si>
    <t>2025年福建省星创天地科技创新平台认定资助项目经费表</t>
  </si>
  <si>
    <t>项目主管部门</t>
  </si>
  <si>
    <t>2025S3001</t>
  </si>
  <si>
    <t>洋泽星创天地</t>
  </si>
  <si>
    <t>罗源县发改（科技）局</t>
  </si>
  <si>
    <t>福建省洋泽海洋生物科技有限公司</t>
  </si>
  <si>
    <t>周洪磊</t>
  </si>
  <si>
    <t>2025S3002</t>
  </si>
  <si>
    <t>智能青创星创天地</t>
  </si>
  <si>
    <t>黎明职业大学</t>
  </si>
  <si>
    <t>陈加友</t>
  </si>
  <si>
    <t>2025S3003</t>
  </si>
  <si>
    <t>皇旗尖茶庄园星创天地</t>
  </si>
  <si>
    <t>南安市皇旗尖生态茶业有限公司</t>
  </si>
  <si>
    <t>黄宝贵</t>
  </si>
  <si>
    <t>2025S3004</t>
  </si>
  <si>
    <t>惠民农业星创天地</t>
  </si>
  <si>
    <t>惠安县科学技术局</t>
  </si>
  <si>
    <t>泉州惠民农业综合开发有限公司</t>
  </si>
  <si>
    <t>戴礼兵</t>
  </si>
  <si>
    <t>2025S3005</t>
  </si>
  <si>
    <t>灜洲智慧农业星创天地</t>
  </si>
  <si>
    <t>福建省南平市灜洲生态农业有限公司</t>
  </si>
  <si>
    <t>吴申俊</t>
  </si>
  <si>
    <t>2025S3006</t>
  </si>
  <si>
    <t>营帮星创天地</t>
  </si>
  <si>
    <t>福建金湖源生态农业有限公司</t>
  </si>
  <si>
    <t>郜润东</t>
  </si>
  <si>
    <t>2025S3007</t>
  </si>
  <si>
    <t>龙源星创天地</t>
  </si>
  <si>
    <t>松溪县发展改革和科技局</t>
  </si>
  <si>
    <t>福建省龙源茶业有限公司</t>
  </si>
  <si>
    <t>蒋文杰</t>
  </si>
  <si>
    <t>2025S3008</t>
  </si>
  <si>
    <t>绿亮美星创天地</t>
  </si>
  <si>
    <t>龙岩市绿亮美农林生态发展有限公司</t>
  </si>
  <si>
    <t>林政红</t>
  </si>
  <si>
    <t>2025S3009</t>
  </si>
  <si>
    <t>梁野福民农业科技星创天地</t>
  </si>
  <si>
    <t>福建梁野山农业开发有限公司</t>
  </si>
  <si>
    <t>童昕</t>
  </si>
  <si>
    <t>2025S3010</t>
  </si>
  <si>
    <t>汀韵星创天地</t>
  </si>
  <si>
    <t>长汀县绿野槟榔芋专业合作社</t>
  </si>
  <si>
    <t>李宇波</t>
  </si>
  <si>
    <t>2025S3011</t>
  </si>
  <si>
    <t>闽威星创天地</t>
  </si>
  <si>
    <t>福鼎市科学技术局</t>
  </si>
  <si>
    <t>福建闽威实业股份有限公司</t>
  </si>
  <si>
    <t>方秀</t>
  </si>
  <si>
    <t>附件11</t>
  </si>
  <si>
    <r>
      <rPr>
        <sz val="18"/>
        <rFont val="方正小标宋简体"/>
        <charset val="134"/>
      </rPr>
      <t>专项资金绩效目标表</t>
    </r>
    <r>
      <rPr>
        <sz val="16"/>
        <rFont val="方正小标宋简体"/>
        <charset val="134"/>
      </rPr>
      <t xml:space="preserve">
</t>
    </r>
    <r>
      <rPr>
        <sz val="12"/>
        <rFont val="方正楷体_GBK"/>
        <charset val="134"/>
      </rPr>
      <t>（2025年度）</t>
    </r>
  </si>
  <si>
    <t>2025年度省高校产学合作等科技计划项目（市属单位）</t>
  </si>
  <si>
    <t>主管部门（单位）名称
及部门预算编码</t>
  </si>
  <si>
    <t>福建省科学技术厅</t>
  </si>
  <si>
    <t>补助区域</t>
  </si>
  <si>
    <t>设区市（地区）</t>
  </si>
  <si>
    <t>资金情况
（万元）</t>
  </si>
  <si>
    <t>资金总额：</t>
  </si>
  <si>
    <t xml:space="preserve"> 其中：财政拨款</t>
  </si>
  <si>
    <t xml:space="preserve">       其他资金</t>
  </si>
  <si>
    <t>总体目标</t>
  </si>
  <si>
    <t>针对我省产业科技需求、关键技术领域和重点学科建设，开展产学研合作科技成果转化，培养科技创新人才，支持高校、科研院所和省属企业科技水平提升，促进我省创新能力建设，支撑我省新兴产业高质量发展，推进创新性省份建设。</t>
  </si>
  <si>
    <t>绩
效
指
标</t>
  </si>
  <si>
    <t>一级
指标</t>
  </si>
  <si>
    <t>二级指标</t>
  </si>
  <si>
    <t>三级指标</t>
  </si>
  <si>
    <t>指标解释</t>
  </si>
  <si>
    <t>单位目标值</t>
  </si>
  <si>
    <t>产
出
指
标</t>
  </si>
  <si>
    <t>数量指标</t>
  </si>
  <si>
    <t>支持科技项目立项</t>
  </si>
  <si>
    <t>本批计划立项支持我省企事业单位申报的科技项目数</t>
  </si>
  <si>
    <t>≥25</t>
  </si>
  <si>
    <t>≥9</t>
  </si>
  <si>
    <t>≥13</t>
  </si>
  <si>
    <t>≥19</t>
  </si>
  <si>
    <t>≥18</t>
  </si>
  <si>
    <t>≥17</t>
  </si>
  <si>
    <t>≥21</t>
  </si>
  <si>
    <t>≥29</t>
  </si>
  <si>
    <t>≥16</t>
  </si>
  <si>
    <t>质量指标</t>
  </si>
  <si>
    <t>申请或者获得授权专利</t>
  </si>
  <si>
    <t>本批计划立项支持我省企事业单位开展应用技术研究申请或者获得授权专利数。（根据申请书初步估计）</t>
  </si>
  <si>
    <t>≥5</t>
  </si>
  <si>
    <t>≥3</t>
  </si>
  <si>
    <t>≥1</t>
  </si>
  <si>
    <t>≥7</t>
  </si>
  <si>
    <t>≥6</t>
  </si>
  <si>
    <t>论文、论著</t>
  </si>
  <si>
    <t>本批计划立项支持科技项目实施3年以后科技人员发表论文、论著。（根据项目数量和申请书情况初步估计）</t>
  </si>
  <si>
    <t>≥15</t>
  </si>
  <si>
    <t>≥35</t>
  </si>
  <si>
    <t>≥8</t>
  </si>
  <si>
    <t>≥2</t>
  </si>
  <si>
    <t>≥4</t>
  </si>
  <si>
    <t>时效指标</t>
  </si>
  <si>
    <t>项目资金到位及时率</t>
  </si>
  <si>
    <t>项目专项资金在发文之日起一个月内拨付至项目执行单位即视为资金及时到位。</t>
  </si>
  <si>
    <t>成本指标</t>
  </si>
  <si>
    <t>经济成本指标</t>
  </si>
  <si>
    <t>安排项目资金数额</t>
  </si>
  <si>
    <t>本批计划立项安排支持我省企事业单位科技项目金额（万元）</t>
  </si>
  <si>
    <t>≤598.02</t>
  </si>
  <si>
    <t>≤455</t>
  </si>
  <si>
    <t>≤328</t>
  </si>
  <si>
    <t>≤1030.11</t>
  </si>
  <si>
    <t>≤635.1</t>
  </si>
  <si>
    <t>≤459.57</t>
  </si>
  <si>
    <t>≤638.9</t>
  </si>
  <si>
    <t>≤950</t>
  </si>
  <si>
    <t>≤439.8</t>
  </si>
  <si>
    <t>效益指标</t>
  </si>
  <si>
    <t>社会效益
指标</t>
  </si>
  <si>
    <t>培养人才</t>
  </si>
  <si>
    <t>通过项目实施培养博士、博士后、专业职称晋升、获奖获表彰、引进人才、专业技术培训人次等（根据项目数量和申请书情况初步估计）。</t>
  </si>
  <si>
    <t>≥111</t>
  </si>
  <si>
    <t>≥80</t>
  </si>
  <si>
    <t>≥98</t>
  </si>
  <si>
    <t>≥32</t>
  </si>
  <si>
    <t>≥81</t>
  </si>
  <si>
    <t>≥220</t>
  </si>
  <si>
    <t>≥53</t>
  </si>
  <si>
    <t>满意度指标</t>
  </si>
  <si>
    <t>服务对象满意度指标</t>
  </si>
  <si>
    <t>公众评议得分</t>
  </si>
  <si>
    <t>根据省效能办公众评议得分计算满意度。</t>
  </si>
  <si>
    <t>90分以上</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</si>
</sst>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9">
    <font>
      <sz val="11"/>
      <color indexed="8"/>
      <name val="宋体"/>
      <charset val="134"/>
      <scheme val="minor"/>
    </font>
    <font>
      <sz val="12"/>
      <name val="仿宋"/>
      <charset val="134"/>
    </font>
    <font>
      <sz val="12"/>
      <name val="宋体"/>
      <charset val="134"/>
    </font>
    <font>
      <sz val="16"/>
      <name val="黑体"/>
      <charset val="134"/>
    </font>
    <font>
      <sz val="12"/>
      <name val="黑体"/>
      <charset val="134"/>
    </font>
    <font>
      <sz val="18"/>
      <name val="方正小标宋简体"/>
      <charset val="134"/>
    </font>
    <font>
      <b/>
      <sz val="16"/>
      <name val="宋体"/>
      <charset val="134"/>
    </font>
    <font>
      <sz val="11"/>
      <color rgb="FF000000"/>
      <name val="仿宋"/>
      <charset val="134"/>
    </font>
    <font>
      <sz val="12"/>
      <color theme="1"/>
      <name val="仿宋"/>
      <charset val="134"/>
    </font>
    <font>
      <sz val="11"/>
      <name val="仿宋"/>
      <charset val="134"/>
    </font>
    <font>
      <sz val="10"/>
      <name val="仿宋"/>
      <charset val="134"/>
    </font>
    <font>
      <sz val="14"/>
      <color indexed="8"/>
      <name val="黑体"/>
      <charset val="134"/>
    </font>
    <font>
      <b/>
      <sz val="16"/>
      <color indexed="8"/>
      <name val="宋体"/>
      <charset val="134"/>
    </font>
    <font>
      <b/>
      <sz val="9"/>
      <color indexed="8"/>
      <name val="仿宋"/>
      <charset val="134"/>
    </font>
    <font>
      <sz val="9"/>
      <color indexed="8"/>
      <name val="宋体"/>
      <charset val="134"/>
    </font>
    <font>
      <sz val="14"/>
      <color indexed="8"/>
      <name val="方正黑体_GBK"/>
      <charset val="134"/>
    </font>
    <font>
      <b/>
      <sz val="10"/>
      <color indexed="8"/>
      <name val="仿宋"/>
      <charset val="134"/>
    </font>
    <font>
      <sz val="12"/>
      <color indexed="8"/>
      <name val="黑体"/>
      <charset val="134"/>
    </font>
    <font>
      <sz val="16"/>
      <color indexed="8"/>
      <name val="方正小标宋简体"/>
      <charset val="134"/>
    </font>
    <font>
      <sz val="11"/>
      <color indexed="8"/>
      <name val="方正小标宋简体"/>
      <charset val="134"/>
    </font>
    <font>
      <b/>
      <sz val="11"/>
      <color indexed="8"/>
      <name val="仿宋"/>
      <charset val="134"/>
    </font>
    <font>
      <sz val="12"/>
      <color indexed="8"/>
      <name val="仿宋"/>
      <charset val="134"/>
    </font>
    <font>
      <b/>
      <sz val="12"/>
      <color indexed="8"/>
      <name val="仿宋"/>
      <charset val="134"/>
    </font>
    <font>
      <sz val="16"/>
      <color indexed="8"/>
      <name val="黑体"/>
      <charset val="134"/>
    </font>
    <font>
      <sz val="20"/>
      <color indexed="8"/>
      <name val="方正小标宋简体"/>
      <charset val="134"/>
    </font>
    <font>
      <b/>
      <sz val="12"/>
      <color rgb="FF000000"/>
      <name val="仿宋"/>
      <charset val="134"/>
    </font>
    <font>
      <sz val="12"/>
      <color rgb="FF000000"/>
      <name val="仿宋"/>
      <charset val="134"/>
    </font>
    <font>
      <sz val="11"/>
      <color theme="1"/>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006100"/>
      <name val="宋体"/>
      <charset val="0"/>
      <scheme val="minor"/>
    </font>
    <font>
      <sz val="16"/>
      <name val="方正小标宋简体"/>
      <charset val="134"/>
    </font>
    <font>
      <sz val="12"/>
      <name val="方正楷体_GBK"/>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27" fillId="0" borderId="0" applyFont="0" applyFill="0" applyBorder="0" applyAlignment="0" applyProtection="0">
      <alignment vertical="center"/>
    </xf>
    <xf numFmtId="0" fontId="29" fillId="19" borderId="0" applyNumberFormat="0" applyBorder="0" applyAlignment="0" applyProtection="0">
      <alignment vertical="center"/>
    </xf>
    <xf numFmtId="0" fontId="38" fillId="15" borderId="19"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9" fillId="10" borderId="0" applyNumberFormat="0" applyBorder="0" applyAlignment="0" applyProtection="0">
      <alignment vertical="center"/>
    </xf>
    <xf numFmtId="0" fontId="32" fillId="6" borderId="0" applyNumberFormat="0" applyBorder="0" applyAlignment="0" applyProtection="0">
      <alignment vertical="center"/>
    </xf>
    <xf numFmtId="43" fontId="27" fillId="0" borderId="0" applyFont="0" applyFill="0" applyBorder="0" applyAlignment="0" applyProtection="0">
      <alignment vertical="center"/>
    </xf>
    <xf numFmtId="0" fontId="36" fillId="22" borderId="0" applyNumberFormat="0" applyBorder="0" applyAlignment="0" applyProtection="0">
      <alignment vertical="center"/>
    </xf>
    <xf numFmtId="0" fontId="28" fillId="0" borderId="0" applyNumberFormat="0" applyFill="0" applyBorder="0" applyAlignment="0" applyProtection="0">
      <alignment vertical="center"/>
    </xf>
    <xf numFmtId="9" fontId="27" fillId="0" borderId="0" applyFont="0" applyFill="0" applyBorder="0" applyAlignment="0" applyProtection="0">
      <alignment vertical="center"/>
    </xf>
    <xf numFmtId="0" fontId="41" fillId="0" borderId="0" applyNumberFormat="0" applyFill="0" applyBorder="0" applyAlignment="0" applyProtection="0">
      <alignment vertical="center"/>
    </xf>
    <xf numFmtId="0" fontId="27" fillId="2" borderId="16" applyNumberFormat="0" applyFont="0" applyAlignment="0" applyProtection="0">
      <alignment vertical="center"/>
    </xf>
    <xf numFmtId="0" fontId="36" fillId="14" borderId="0" applyNumberFormat="0" applyBorder="0" applyAlignment="0" applyProtection="0">
      <alignment vertical="center"/>
    </xf>
    <xf numFmtId="0" fontId="3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 fillId="0" borderId="0">
      <protection locked="0"/>
    </xf>
    <xf numFmtId="0" fontId="30" fillId="0" borderId="0" applyNumberFormat="0" applyFill="0" applyBorder="0" applyAlignment="0" applyProtection="0">
      <alignment vertical="center"/>
    </xf>
    <xf numFmtId="0" fontId="45" fillId="0" borderId="18" applyNumberFormat="0" applyFill="0" applyAlignment="0" applyProtection="0">
      <alignment vertical="center"/>
    </xf>
    <xf numFmtId="0" fontId="34" fillId="0" borderId="18" applyNumberFormat="0" applyFill="0" applyAlignment="0" applyProtection="0">
      <alignment vertical="center"/>
    </xf>
    <xf numFmtId="0" fontId="36" fillId="21" borderId="0" applyNumberFormat="0" applyBorder="0" applyAlignment="0" applyProtection="0">
      <alignment vertical="center"/>
    </xf>
    <xf numFmtId="0" fontId="31" fillId="0" borderId="22" applyNumberFormat="0" applyFill="0" applyAlignment="0" applyProtection="0">
      <alignment vertical="center"/>
    </xf>
    <xf numFmtId="0" fontId="36" fillId="13" borderId="0" applyNumberFormat="0" applyBorder="0" applyAlignment="0" applyProtection="0">
      <alignment vertical="center"/>
    </xf>
    <xf numFmtId="0" fontId="44" fillId="18" borderId="23" applyNumberFormat="0" applyAlignment="0" applyProtection="0">
      <alignment vertical="center"/>
    </xf>
    <xf numFmtId="0" fontId="39" fillId="18" borderId="19" applyNumberFormat="0" applyAlignment="0" applyProtection="0">
      <alignment vertical="center"/>
    </xf>
    <xf numFmtId="0" fontId="33" fillId="9" borderId="17" applyNumberFormat="0" applyAlignment="0" applyProtection="0">
      <alignment vertical="center"/>
    </xf>
    <xf numFmtId="0" fontId="29" fillId="32" borderId="0" applyNumberFormat="0" applyBorder="0" applyAlignment="0" applyProtection="0">
      <alignment vertical="center"/>
    </xf>
    <xf numFmtId="0" fontId="36" fillId="25" borderId="0" applyNumberFormat="0" applyBorder="0" applyAlignment="0" applyProtection="0">
      <alignment vertical="center"/>
    </xf>
    <xf numFmtId="0" fontId="40" fillId="0" borderId="20" applyNumberFormat="0" applyFill="0" applyAlignment="0" applyProtection="0">
      <alignment vertical="center"/>
    </xf>
    <xf numFmtId="0" fontId="42" fillId="0" borderId="21" applyNumberFormat="0" applyFill="0" applyAlignment="0" applyProtection="0">
      <alignment vertical="center"/>
    </xf>
    <xf numFmtId="0" fontId="46" fillId="31" borderId="0" applyNumberFormat="0" applyBorder="0" applyAlignment="0" applyProtection="0">
      <alignment vertical="center"/>
    </xf>
    <xf numFmtId="0" fontId="37" fillId="12" borderId="0" applyNumberFormat="0" applyBorder="0" applyAlignment="0" applyProtection="0">
      <alignment vertical="center"/>
    </xf>
    <xf numFmtId="0" fontId="29" fillId="17" borderId="0" applyNumberFormat="0" applyBorder="0" applyAlignment="0" applyProtection="0">
      <alignment vertical="center"/>
    </xf>
    <xf numFmtId="0" fontId="36" fillId="28" borderId="0" applyNumberFormat="0" applyBorder="0" applyAlignment="0" applyProtection="0">
      <alignment vertical="center"/>
    </xf>
    <xf numFmtId="0" fontId="29" fillId="16" borderId="0" applyNumberFormat="0" applyBorder="0" applyAlignment="0" applyProtection="0">
      <alignment vertical="center"/>
    </xf>
    <xf numFmtId="0" fontId="29" fillId="8" borderId="0" applyNumberFormat="0" applyBorder="0" applyAlignment="0" applyProtection="0">
      <alignment vertical="center"/>
    </xf>
    <xf numFmtId="0" fontId="29" fillId="30" borderId="0" applyNumberFormat="0" applyBorder="0" applyAlignment="0" applyProtection="0">
      <alignment vertical="center"/>
    </xf>
    <xf numFmtId="0" fontId="29" fillId="5" borderId="0" applyNumberFormat="0" applyBorder="0" applyAlignment="0" applyProtection="0">
      <alignment vertical="center"/>
    </xf>
    <xf numFmtId="0" fontId="36" fillId="27" borderId="0" applyNumberFormat="0" applyBorder="0" applyAlignment="0" applyProtection="0">
      <alignment vertical="center"/>
    </xf>
    <xf numFmtId="0" fontId="36" fillId="24" borderId="0" applyNumberFormat="0" applyBorder="0" applyAlignment="0" applyProtection="0">
      <alignment vertical="center"/>
    </xf>
    <xf numFmtId="0" fontId="29" fillId="29" borderId="0" applyNumberFormat="0" applyBorder="0" applyAlignment="0" applyProtection="0">
      <alignment vertical="center"/>
    </xf>
    <xf numFmtId="0" fontId="29" fillId="4" borderId="0" applyNumberFormat="0" applyBorder="0" applyAlignment="0" applyProtection="0">
      <alignment vertical="center"/>
    </xf>
    <xf numFmtId="0" fontId="36" fillId="26" borderId="0" applyNumberFormat="0" applyBorder="0" applyAlignment="0" applyProtection="0">
      <alignment vertical="center"/>
    </xf>
    <xf numFmtId="0" fontId="29" fillId="7" borderId="0" applyNumberFormat="0" applyBorder="0" applyAlignment="0" applyProtection="0">
      <alignment vertical="center"/>
    </xf>
    <xf numFmtId="0" fontId="36" fillId="20" borderId="0" applyNumberFormat="0" applyBorder="0" applyAlignment="0" applyProtection="0">
      <alignment vertical="center"/>
    </xf>
    <xf numFmtId="0" fontId="36" fillId="23" borderId="0" applyNumberFormat="0" applyBorder="0" applyAlignment="0" applyProtection="0">
      <alignment vertical="center"/>
    </xf>
    <xf numFmtId="0" fontId="29" fillId="3" borderId="0" applyNumberFormat="0" applyBorder="0" applyAlignment="0" applyProtection="0">
      <alignment vertical="center"/>
    </xf>
    <xf numFmtId="0" fontId="36" fillId="11" borderId="0" applyNumberFormat="0" applyBorder="0" applyAlignment="0" applyProtection="0">
      <alignment vertical="center"/>
    </xf>
    <xf numFmtId="0" fontId="0" fillId="0" borderId="0">
      <alignment vertical="center"/>
    </xf>
  </cellStyleXfs>
  <cellXfs count="59">
    <xf numFmtId="0" fontId="0" fillId="0" borderId="0" xfId="0">
      <alignment vertical="center"/>
    </xf>
    <xf numFmtId="0" fontId="1" fillId="0" borderId="0" xfId="50" applyFont="1" applyFill="1" applyAlignment="1" applyProtection="1">
      <alignment vertical="center" wrapText="1"/>
    </xf>
    <xf numFmtId="0" fontId="2" fillId="0" borderId="0" xfId="50" applyFont="1" applyFill="1" applyAlignment="1" applyProtection="1">
      <alignment vertical="center" wrapText="1"/>
    </xf>
    <xf numFmtId="0" fontId="3" fillId="0" borderId="0" xfId="50" applyFont="1" applyFill="1" applyAlignment="1" applyProtection="1">
      <alignment horizontal="left" vertical="center"/>
    </xf>
    <xf numFmtId="0" fontId="4" fillId="0" borderId="0" xfId="50" applyFont="1" applyFill="1" applyAlignment="1" applyProtection="1">
      <alignment vertical="center" wrapText="1"/>
    </xf>
    <xf numFmtId="0" fontId="5" fillId="0" borderId="1" xfId="50" applyFont="1" applyFill="1" applyBorder="1" applyAlignment="1" applyProtection="1">
      <alignment horizontal="center" vertical="top" wrapText="1"/>
    </xf>
    <xf numFmtId="0" fontId="6" fillId="0" borderId="1" xfId="50" applyFont="1" applyFill="1" applyBorder="1" applyAlignment="1" applyProtection="1">
      <alignment horizontal="center" vertical="top" wrapText="1"/>
    </xf>
    <xf numFmtId="0" fontId="1" fillId="0" borderId="2" xfId="50" applyFont="1" applyFill="1" applyBorder="1" applyAlignment="1" applyProtection="1">
      <alignment horizontal="center" vertical="center" wrapText="1"/>
    </xf>
    <xf numFmtId="0" fontId="1" fillId="0" borderId="3" xfId="50" applyFont="1" applyFill="1" applyBorder="1" applyAlignment="1" applyProtection="1">
      <alignment horizontal="center" vertical="center" wrapText="1"/>
    </xf>
    <xf numFmtId="0" fontId="1" fillId="0" borderId="4" xfId="50" applyFont="1" applyFill="1" applyBorder="1" applyAlignment="1" applyProtection="1">
      <alignment horizontal="center" vertical="center" wrapText="1"/>
    </xf>
    <xf numFmtId="0" fontId="1" fillId="0" borderId="5" xfId="50" applyFont="1" applyFill="1" applyBorder="1" applyAlignment="1" applyProtection="1">
      <alignment horizontal="center" vertical="center" wrapText="1"/>
    </xf>
    <xf numFmtId="0" fontId="7" fillId="0" borderId="6" xfId="0" applyFont="1" applyFill="1" applyBorder="1" applyAlignment="1">
      <alignment vertical="center"/>
    </xf>
    <xf numFmtId="0" fontId="7" fillId="0" borderId="7" xfId="0" applyFont="1" applyFill="1" applyBorder="1" applyAlignment="1">
      <alignment vertical="center"/>
    </xf>
    <xf numFmtId="0" fontId="1" fillId="0" borderId="2" xfId="50" applyFont="1" applyFill="1" applyBorder="1" applyAlignment="1" applyProtection="1">
      <alignment vertical="center" wrapText="1"/>
    </xf>
    <xf numFmtId="0" fontId="8" fillId="0" borderId="2" xfId="50" applyFont="1" applyFill="1" applyBorder="1" applyAlignment="1" applyProtection="1">
      <alignment horizontal="center" vertical="center" wrapText="1"/>
    </xf>
    <xf numFmtId="0" fontId="8" fillId="0" borderId="3" xfId="50" applyFont="1" applyFill="1" applyBorder="1" applyAlignment="1" applyProtection="1">
      <alignment horizontal="center" vertical="center" wrapText="1"/>
    </xf>
    <xf numFmtId="0" fontId="7" fillId="0" borderId="8" xfId="0" applyFont="1" applyFill="1" applyBorder="1" applyAlignment="1">
      <alignment vertical="center"/>
    </xf>
    <xf numFmtId="0" fontId="9" fillId="0" borderId="0" xfId="0" applyFont="1" applyFill="1" applyAlignment="1">
      <alignment vertical="center"/>
    </xf>
    <xf numFmtId="0" fontId="7" fillId="0" borderId="9" xfId="0" applyFont="1" applyFill="1" applyBorder="1" applyAlignment="1">
      <alignment vertical="center"/>
    </xf>
    <xf numFmtId="0" fontId="1" fillId="0" borderId="4" xfId="50" applyFont="1" applyFill="1" applyBorder="1" applyAlignment="1" applyProtection="1">
      <alignment vertical="center" wrapText="1"/>
    </xf>
    <xf numFmtId="0" fontId="7" fillId="0" borderId="10" xfId="0" applyFont="1" applyFill="1" applyBorder="1" applyAlignment="1">
      <alignment vertical="center"/>
    </xf>
    <xf numFmtId="0" fontId="7" fillId="0" borderId="1" xfId="0" applyFont="1" applyFill="1" applyBorder="1" applyAlignment="1">
      <alignment vertical="center"/>
    </xf>
    <xf numFmtId="0" fontId="7" fillId="0" borderId="11" xfId="0" applyFont="1" applyFill="1" applyBorder="1" applyAlignment="1">
      <alignment vertical="center"/>
    </xf>
    <xf numFmtId="0" fontId="1" fillId="0" borderId="2" xfId="50" applyFont="1" applyFill="1" applyBorder="1" applyAlignment="1" applyProtection="1">
      <alignment horizontal="left" vertical="top" wrapText="1"/>
    </xf>
    <xf numFmtId="0" fontId="1" fillId="0" borderId="3" xfId="50" applyFont="1" applyFill="1" applyBorder="1" applyAlignment="1" applyProtection="1">
      <alignment horizontal="left" vertical="top" wrapText="1"/>
    </xf>
    <xf numFmtId="0" fontId="1" fillId="0" borderId="12" xfId="50" applyFont="1" applyFill="1" applyBorder="1" applyAlignment="1" applyProtection="1">
      <alignment horizontal="center" vertical="center" wrapText="1"/>
    </xf>
    <xf numFmtId="0" fontId="10" fillId="0" borderId="12" xfId="50" applyFont="1" applyFill="1" applyBorder="1" applyAlignment="1" applyProtection="1">
      <alignment horizontal="center" vertical="center" wrapText="1"/>
    </xf>
    <xf numFmtId="0" fontId="1" fillId="0" borderId="13" xfId="50" applyFont="1" applyFill="1" applyBorder="1" applyAlignment="1" applyProtection="1">
      <alignment horizontal="center" vertical="center" wrapText="1"/>
    </xf>
    <xf numFmtId="0" fontId="10" fillId="0" borderId="13" xfId="50" applyFont="1" applyFill="1" applyBorder="1" applyAlignment="1" applyProtection="1">
      <alignment horizontal="center" vertical="center" wrapText="1"/>
    </xf>
    <xf numFmtId="0" fontId="1" fillId="0" borderId="14" xfId="50" applyFont="1" applyFill="1" applyBorder="1" applyAlignment="1" applyProtection="1">
      <alignment horizontal="center" vertical="center" wrapText="1"/>
    </xf>
    <xf numFmtId="9" fontId="1" fillId="0" borderId="4" xfId="18" applyNumberFormat="1" applyFont="1" applyBorder="1" applyAlignment="1" applyProtection="1">
      <alignment horizontal="center" vertical="center" wrapText="1"/>
    </xf>
    <xf numFmtId="0" fontId="1" fillId="0" borderId="15" xfId="50" applyFont="1" applyFill="1" applyBorder="1" applyAlignment="1" applyProtection="1">
      <alignment horizontal="center" vertical="center" wrapText="1"/>
    </xf>
    <xf numFmtId="0" fontId="8" fillId="0" borderId="15" xfId="50" applyFont="1" applyFill="1" applyBorder="1" applyAlignment="1" applyProtection="1">
      <alignment horizontal="center" vertical="center" wrapText="1"/>
    </xf>
    <xf numFmtId="0" fontId="1" fillId="0" borderId="15" xfId="50" applyFont="1" applyFill="1" applyBorder="1" applyAlignment="1" applyProtection="1">
      <alignment horizontal="left" vertical="top" wrapText="1"/>
    </xf>
    <xf numFmtId="0" fontId="0" fillId="0" borderId="0" xfId="0" applyFont="1">
      <alignment vertical="center"/>
    </xf>
    <xf numFmtId="0" fontId="11" fillId="0" borderId="0" xfId="0" applyFont="1" applyFill="1" applyAlignment="1">
      <alignment horizontal="left" vertical="center" wrapText="1"/>
    </xf>
    <xf numFmtId="0" fontId="12" fillId="0" borderId="0" xfId="0" applyFont="1" applyAlignment="1">
      <alignment horizontal="center" vertical="center" wrapText="1"/>
    </xf>
    <xf numFmtId="0" fontId="13" fillId="0"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4" xfId="0" applyFont="1" applyBorder="1" applyAlignment="1">
      <alignment horizontal="left" vertical="center" wrapText="1"/>
    </xf>
    <xf numFmtId="0" fontId="15" fillId="0" borderId="0" xfId="0" applyFont="1" applyAlignment="1">
      <alignment horizontal="left" vertical="center" wrapText="1"/>
    </xf>
    <xf numFmtId="0" fontId="12" fillId="0" borderId="0" xfId="0" applyFont="1" applyFill="1" applyAlignment="1">
      <alignment horizontal="center" vertical="center" wrapText="1"/>
    </xf>
    <xf numFmtId="0" fontId="0" fillId="0" borderId="0" xfId="0" applyFont="1" applyFill="1" applyAlignment="1">
      <alignment vertical="center"/>
    </xf>
    <xf numFmtId="0" fontId="16" fillId="0" borderId="4" xfId="0" applyFont="1" applyFill="1" applyBorder="1" applyAlignment="1">
      <alignment horizontal="center" vertical="center" wrapText="1"/>
    </xf>
    <xf numFmtId="0" fontId="17" fillId="0" borderId="0" xfId="0" applyFont="1" applyFill="1" applyAlignment="1">
      <alignment horizontal="left" vertical="center" wrapText="1"/>
    </xf>
    <xf numFmtId="0" fontId="18" fillId="0" borderId="0" xfId="0" applyFont="1" applyFill="1" applyAlignment="1">
      <alignment horizontal="center" vertical="center" wrapText="1"/>
    </xf>
    <xf numFmtId="0" fontId="19" fillId="0" borderId="0" xfId="0" applyFont="1" applyFill="1" applyAlignment="1">
      <alignment vertical="center"/>
    </xf>
    <xf numFmtId="0" fontId="20" fillId="0" borderId="4" xfId="0" applyFont="1" applyFill="1" applyBorder="1" applyAlignment="1">
      <alignment horizontal="center" vertical="center" wrapText="1"/>
    </xf>
    <xf numFmtId="0" fontId="21" fillId="0" borderId="0" xfId="0" applyFont="1">
      <alignment vertical="center"/>
    </xf>
    <xf numFmtId="0" fontId="22" fillId="0" borderId="0" xfId="0" applyFont="1">
      <alignment vertical="center"/>
    </xf>
    <xf numFmtId="0" fontId="23" fillId="0" borderId="0" xfId="0" applyFont="1" applyAlignment="1">
      <alignment horizontal="left" vertical="center" wrapText="1"/>
    </xf>
    <xf numFmtId="0" fontId="24" fillId="0" borderId="0" xfId="0" applyFont="1" applyAlignment="1">
      <alignment horizontal="center" vertical="center" wrapText="1"/>
    </xf>
    <xf numFmtId="0" fontId="22" fillId="0" borderId="12" xfId="0" applyFont="1" applyBorder="1" applyAlignment="1">
      <alignment horizontal="center" vertical="center" wrapText="1"/>
    </xf>
    <xf numFmtId="0" fontId="25" fillId="0" borderId="12" xfId="0" applyFont="1" applyBorder="1" applyAlignment="1">
      <alignment horizontal="center" vertical="center" wrapText="1"/>
    </xf>
    <xf numFmtId="49" fontId="26" fillId="0" borderId="4" xfId="0" applyNumberFormat="1" applyFont="1" applyBorder="1" applyAlignment="1">
      <alignment horizontal="center" vertical="center" wrapText="1"/>
    </xf>
    <xf numFmtId="0" fontId="21" fillId="0" borderId="4" xfId="0" applyFont="1" applyBorder="1" applyAlignment="1">
      <alignment horizontal="center" vertical="center"/>
    </xf>
    <xf numFmtId="0" fontId="21"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5" fillId="0" borderId="12" xfId="0" applyNumberFormat="1" applyFont="1" applyFill="1" applyBorder="1" applyAlignment="1" applyProtection="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14"/>
  <sheetViews>
    <sheetView tabSelected="1" workbookViewId="0">
      <selection activeCell="A2" sqref="A2:N2"/>
    </sheetView>
  </sheetViews>
  <sheetFormatPr defaultColWidth="9" defaultRowHeight="13.5"/>
  <cols>
    <col min="1" max="1" width="8.875" customWidth="1"/>
    <col min="2" max="2" width="9.125" customWidth="1"/>
    <col min="3" max="3" width="10" customWidth="1"/>
    <col min="4" max="5" width="10.625" customWidth="1"/>
    <col min="6" max="6" width="8.25" customWidth="1"/>
    <col min="7" max="8" width="10.625" customWidth="1"/>
    <col min="9" max="9" width="10.75" customWidth="1"/>
    <col min="10" max="10" width="13.125" customWidth="1"/>
    <col min="11" max="11" width="9.875" customWidth="1"/>
    <col min="12" max="12" width="14" customWidth="1"/>
    <col min="13" max="13" width="15.75" customWidth="1"/>
    <col min="14" max="14" width="16.5" customWidth="1"/>
  </cols>
  <sheetData>
    <row r="1" ht="24" customHeight="1" spans="1:1">
      <c r="A1" s="50" t="s">
        <v>0</v>
      </c>
    </row>
    <row r="2" ht="31.5" customHeight="1" spans="1:14">
      <c r="A2" s="51" t="s">
        <v>1</v>
      </c>
      <c r="B2" s="51"/>
      <c r="C2" s="51"/>
      <c r="D2" s="51"/>
      <c r="E2" s="51"/>
      <c r="F2" s="51"/>
      <c r="G2" s="51"/>
      <c r="H2" s="51"/>
      <c r="I2" s="51"/>
      <c r="J2" s="51"/>
      <c r="K2" s="51"/>
      <c r="L2" s="51"/>
      <c r="M2" s="51"/>
      <c r="N2" s="51"/>
    </row>
    <row r="3" s="48" customFormat="1" ht="142" customHeight="1" spans="1:14">
      <c r="A3" s="52" t="s">
        <v>2</v>
      </c>
      <c r="B3" s="52" t="s">
        <v>3</v>
      </c>
      <c r="C3" s="52" t="s">
        <v>4</v>
      </c>
      <c r="D3" s="53" t="s">
        <v>5</v>
      </c>
      <c r="E3" s="53" t="s">
        <v>6</v>
      </c>
      <c r="F3" s="53" t="s">
        <v>7</v>
      </c>
      <c r="G3" s="53" t="s">
        <v>8</v>
      </c>
      <c r="H3" s="53" t="s">
        <v>9</v>
      </c>
      <c r="I3" s="53" t="s">
        <v>10</v>
      </c>
      <c r="J3" s="53" t="s">
        <v>11</v>
      </c>
      <c r="K3" s="53" t="s">
        <v>12</v>
      </c>
      <c r="L3" s="53" t="s">
        <v>13</v>
      </c>
      <c r="M3" s="58" t="s">
        <v>14</v>
      </c>
      <c r="N3" s="58" t="s">
        <v>15</v>
      </c>
    </row>
    <row r="4" s="48" customFormat="1" ht="30" customHeight="1" spans="1:14">
      <c r="A4" s="54" t="s">
        <v>16</v>
      </c>
      <c r="B4" s="55">
        <v>25</v>
      </c>
      <c r="C4" s="56">
        <v>598.02</v>
      </c>
      <c r="D4" s="56">
        <v>380</v>
      </c>
      <c r="E4" s="56">
        <v>38</v>
      </c>
      <c r="F4" s="56">
        <v>0</v>
      </c>
      <c r="G4" s="56">
        <v>38</v>
      </c>
      <c r="H4" s="56">
        <v>342</v>
      </c>
      <c r="I4" s="56">
        <v>218.02</v>
      </c>
      <c r="J4" s="56">
        <v>4674</v>
      </c>
      <c r="K4" s="56">
        <v>-1030.11</v>
      </c>
      <c r="L4" s="56">
        <v>3643.89</v>
      </c>
      <c r="M4" s="56">
        <v>218.02</v>
      </c>
      <c r="N4" s="55">
        <f>SUM(L4-M4)</f>
        <v>3425.87</v>
      </c>
    </row>
    <row r="5" s="48" customFormat="1" ht="30" customHeight="1" spans="1:14">
      <c r="A5" s="54" t="s">
        <v>17</v>
      </c>
      <c r="B5" s="55">
        <v>19</v>
      </c>
      <c r="C5" s="56">
        <v>1030.11</v>
      </c>
      <c r="D5" s="56">
        <v>0</v>
      </c>
      <c r="E5" s="56">
        <v>0</v>
      </c>
      <c r="F5" s="56">
        <v>0</v>
      </c>
      <c r="G5" s="56">
        <v>0</v>
      </c>
      <c r="H5" s="56">
        <v>0</v>
      </c>
      <c r="I5" s="56">
        <v>1030.11</v>
      </c>
      <c r="J5" s="56">
        <v>0</v>
      </c>
      <c r="K5" s="56">
        <v>1030.11</v>
      </c>
      <c r="L5" s="56">
        <v>1030.11</v>
      </c>
      <c r="M5" s="56">
        <v>1030.11</v>
      </c>
      <c r="N5" s="55">
        <f t="shared" ref="N5:N13" si="0">SUM(L5-M5)</f>
        <v>0</v>
      </c>
    </row>
    <row r="6" s="48" customFormat="1" ht="30" customHeight="1" spans="1:14">
      <c r="A6" s="54" t="s">
        <v>18</v>
      </c>
      <c r="B6" s="55">
        <v>9</v>
      </c>
      <c r="C6" s="56">
        <v>455</v>
      </c>
      <c r="D6" s="56">
        <v>145</v>
      </c>
      <c r="E6" s="56">
        <v>148</v>
      </c>
      <c r="F6" s="56">
        <v>-3</v>
      </c>
      <c r="G6" s="56">
        <v>145</v>
      </c>
      <c r="H6" s="56">
        <v>0</v>
      </c>
      <c r="I6" s="56">
        <v>310</v>
      </c>
      <c r="J6" s="56">
        <v>570.33</v>
      </c>
      <c r="K6" s="56">
        <v>0</v>
      </c>
      <c r="L6" s="56">
        <v>570.33</v>
      </c>
      <c r="M6" s="56">
        <v>310</v>
      </c>
      <c r="N6" s="55">
        <f t="shared" si="0"/>
        <v>260.33</v>
      </c>
    </row>
    <row r="7" s="48" customFormat="1" ht="30" customHeight="1" spans="1:14">
      <c r="A7" s="54" t="s">
        <v>19</v>
      </c>
      <c r="B7" s="55">
        <v>21</v>
      </c>
      <c r="C7" s="56">
        <v>638.9</v>
      </c>
      <c r="D7" s="56">
        <v>385</v>
      </c>
      <c r="E7" s="56">
        <v>100</v>
      </c>
      <c r="F7" s="56">
        <v>3</v>
      </c>
      <c r="G7" s="56">
        <v>103</v>
      </c>
      <c r="H7" s="56">
        <v>282</v>
      </c>
      <c r="I7" s="56">
        <v>253.9</v>
      </c>
      <c r="J7" s="56">
        <v>672</v>
      </c>
      <c r="K7" s="56">
        <v>0</v>
      </c>
      <c r="L7" s="56">
        <v>672</v>
      </c>
      <c r="M7" s="56">
        <v>253.9</v>
      </c>
      <c r="N7" s="55">
        <f t="shared" si="0"/>
        <v>418.1</v>
      </c>
    </row>
    <row r="8" s="48" customFormat="1" ht="30" customHeight="1" spans="1:14">
      <c r="A8" s="54" t="s">
        <v>20</v>
      </c>
      <c r="B8" s="55">
        <v>13</v>
      </c>
      <c r="C8" s="56">
        <v>328</v>
      </c>
      <c r="D8" s="56">
        <v>230</v>
      </c>
      <c r="E8" s="56">
        <v>0</v>
      </c>
      <c r="F8" s="56">
        <v>0</v>
      </c>
      <c r="G8" s="56">
        <v>0</v>
      </c>
      <c r="H8" s="56">
        <v>230</v>
      </c>
      <c r="I8" s="56">
        <v>98</v>
      </c>
      <c r="J8" s="56">
        <v>1975</v>
      </c>
      <c r="K8" s="56">
        <v>0</v>
      </c>
      <c r="L8" s="56">
        <v>1975</v>
      </c>
      <c r="M8" s="56">
        <v>98</v>
      </c>
      <c r="N8" s="55">
        <f t="shared" si="0"/>
        <v>1877</v>
      </c>
    </row>
    <row r="9" s="48" customFormat="1" ht="30" customHeight="1" spans="1:14">
      <c r="A9" s="54" t="s">
        <v>21</v>
      </c>
      <c r="B9" s="55">
        <v>18</v>
      </c>
      <c r="C9" s="56">
        <v>635.1</v>
      </c>
      <c r="D9" s="56">
        <v>305</v>
      </c>
      <c r="E9" s="56">
        <v>0</v>
      </c>
      <c r="F9" s="56">
        <v>0</v>
      </c>
      <c r="G9" s="56">
        <v>0</v>
      </c>
      <c r="H9" s="56">
        <v>305</v>
      </c>
      <c r="I9" s="56">
        <v>330.1</v>
      </c>
      <c r="J9" s="56">
        <v>733.82</v>
      </c>
      <c r="K9" s="56">
        <v>0</v>
      </c>
      <c r="L9" s="56">
        <v>733.82</v>
      </c>
      <c r="M9" s="56">
        <v>330.1</v>
      </c>
      <c r="N9" s="55">
        <f t="shared" si="0"/>
        <v>403.72</v>
      </c>
    </row>
    <row r="10" s="48" customFormat="1" ht="30" customHeight="1" spans="1:14">
      <c r="A10" s="54" t="s">
        <v>22</v>
      </c>
      <c r="B10" s="55">
        <v>29</v>
      </c>
      <c r="C10" s="56">
        <v>950</v>
      </c>
      <c r="D10" s="56">
        <v>750</v>
      </c>
      <c r="E10" s="56">
        <v>100</v>
      </c>
      <c r="F10" s="56">
        <v>0</v>
      </c>
      <c r="G10" s="56">
        <v>100</v>
      </c>
      <c r="H10" s="56">
        <v>650</v>
      </c>
      <c r="I10" s="56">
        <v>200</v>
      </c>
      <c r="J10" s="56">
        <v>690.35</v>
      </c>
      <c r="K10" s="56">
        <v>0</v>
      </c>
      <c r="L10" s="56">
        <v>690.35</v>
      </c>
      <c r="M10" s="56">
        <v>200</v>
      </c>
      <c r="N10" s="55">
        <f t="shared" si="0"/>
        <v>490.35</v>
      </c>
    </row>
    <row r="11" s="48" customFormat="1" ht="30" customHeight="1" spans="1:14">
      <c r="A11" s="54" t="s">
        <v>23</v>
      </c>
      <c r="B11" s="55">
        <v>17</v>
      </c>
      <c r="C11" s="56">
        <v>459.57</v>
      </c>
      <c r="D11" s="56">
        <v>350</v>
      </c>
      <c r="E11" s="56">
        <v>110</v>
      </c>
      <c r="F11" s="56">
        <v>0</v>
      </c>
      <c r="G11" s="56">
        <v>110</v>
      </c>
      <c r="H11" s="56">
        <v>240</v>
      </c>
      <c r="I11" s="56">
        <v>109.57</v>
      </c>
      <c r="J11" s="56">
        <v>1117</v>
      </c>
      <c r="K11" s="56">
        <v>0</v>
      </c>
      <c r="L11" s="56">
        <v>1117</v>
      </c>
      <c r="M11" s="56">
        <v>109.57</v>
      </c>
      <c r="N11" s="55">
        <f t="shared" si="0"/>
        <v>1007.43</v>
      </c>
    </row>
    <row r="12" s="48" customFormat="1" ht="30" customHeight="1" spans="1:14">
      <c r="A12" s="54" t="s">
        <v>24</v>
      </c>
      <c r="B12" s="55">
        <v>16</v>
      </c>
      <c r="C12" s="56">
        <v>439.8</v>
      </c>
      <c r="D12" s="56">
        <v>315</v>
      </c>
      <c r="E12" s="56">
        <v>48</v>
      </c>
      <c r="F12" s="56">
        <v>0</v>
      </c>
      <c r="G12" s="56">
        <v>48</v>
      </c>
      <c r="H12" s="56">
        <v>267</v>
      </c>
      <c r="I12" s="56">
        <v>124.8</v>
      </c>
      <c r="J12" s="56">
        <v>1571</v>
      </c>
      <c r="K12" s="56">
        <v>0</v>
      </c>
      <c r="L12" s="56">
        <v>1571</v>
      </c>
      <c r="M12" s="56">
        <v>124.8</v>
      </c>
      <c r="N12" s="55">
        <f t="shared" si="0"/>
        <v>1446.2</v>
      </c>
    </row>
    <row r="13" s="48" customFormat="1" ht="47" customHeight="1" spans="1:14">
      <c r="A13" s="54" t="s">
        <v>25</v>
      </c>
      <c r="B13" s="56">
        <v>0</v>
      </c>
      <c r="C13" s="55">
        <v>0</v>
      </c>
      <c r="D13" s="56">
        <v>0</v>
      </c>
      <c r="E13" s="56">
        <v>0</v>
      </c>
      <c r="F13" s="56">
        <v>0</v>
      </c>
      <c r="G13" s="56">
        <v>0</v>
      </c>
      <c r="H13" s="56">
        <v>0</v>
      </c>
      <c r="I13" s="55">
        <v>0</v>
      </c>
      <c r="J13" s="56">
        <v>127</v>
      </c>
      <c r="K13" s="56">
        <v>0</v>
      </c>
      <c r="L13" s="56">
        <v>127</v>
      </c>
      <c r="M13" s="55">
        <v>0</v>
      </c>
      <c r="N13" s="55">
        <f t="shared" si="0"/>
        <v>127</v>
      </c>
    </row>
    <row r="14" s="49" customFormat="1" ht="30" customHeight="1" spans="1:14">
      <c r="A14" s="57" t="s">
        <v>26</v>
      </c>
      <c r="B14" s="57">
        <f>SUM(B4:B13)</f>
        <v>167</v>
      </c>
      <c r="C14" s="57">
        <f t="shared" ref="C14:H14" si="1">SUM(C4:C13)</f>
        <v>5534.5</v>
      </c>
      <c r="D14" s="57">
        <f t="shared" si="1"/>
        <v>2860</v>
      </c>
      <c r="E14" s="57">
        <f t="shared" si="1"/>
        <v>544</v>
      </c>
      <c r="F14" s="57">
        <f t="shared" si="1"/>
        <v>0</v>
      </c>
      <c r="G14" s="57">
        <f t="shared" si="1"/>
        <v>544</v>
      </c>
      <c r="H14" s="57">
        <f t="shared" si="1"/>
        <v>2316</v>
      </c>
      <c r="I14" s="57">
        <f t="shared" ref="I14:N14" si="2">SUM(I4:I13)</f>
        <v>2674.5</v>
      </c>
      <c r="J14" s="57">
        <v>12130.5</v>
      </c>
      <c r="K14" s="57">
        <f t="shared" si="2"/>
        <v>0</v>
      </c>
      <c r="L14" s="57">
        <f t="shared" si="2"/>
        <v>12130.5</v>
      </c>
      <c r="M14" s="57">
        <f t="shared" si="2"/>
        <v>2674.5</v>
      </c>
      <c r="N14" s="57">
        <f t="shared" si="2"/>
        <v>9456</v>
      </c>
    </row>
  </sheetData>
  <mergeCells count="1">
    <mergeCell ref="A2:N2"/>
  </mergeCells>
  <pageMargins left="0.786805555555556" right="0.707638888888889" top="0.668055555555556" bottom="0.747916666666667" header="0.511805555555556" footer="0.432638888888889"/>
  <pageSetup paperSize="9" scale="83" firstPageNumber="5" fitToHeight="0" orientation="landscape" useFirstPageNumber="1"/>
  <headerFooter differentOddEven="1">
    <oddFooter>&amp;R&amp;16- &amp;P -</oddFooter>
    <evenFooter>&amp;L&amp;"+"&amp;16- &amp;P -</even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5"/>
  <sheetViews>
    <sheetView workbookViewId="0">
      <selection activeCell="C17" sqref="C17"/>
    </sheetView>
  </sheetViews>
  <sheetFormatPr defaultColWidth="9" defaultRowHeight="13.5"/>
  <cols>
    <col min="1" max="1" width="7.25" style="34" customWidth="1"/>
    <col min="2" max="2" width="10.0166666666667" style="34" customWidth="1"/>
    <col min="3" max="3" width="21.325" style="34" customWidth="1"/>
    <col min="4" max="4" width="17.9083333333333" style="34" customWidth="1"/>
    <col min="5" max="5" width="31.425" style="34" customWidth="1"/>
    <col min="6" max="6" width="21.8416666666667" style="34" customWidth="1"/>
    <col min="7" max="8" width="8.28333333333333" style="34" customWidth="1"/>
    <col min="9" max="9" width="10.35" style="34" customWidth="1"/>
    <col min="10" max="16384" width="9" style="34"/>
  </cols>
  <sheetData>
    <row r="1" ht="24" customHeight="1" spans="1:2">
      <c r="A1" s="35" t="s">
        <v>919</v>
      </c>
      <c r="B1" s="35"/>
    </row>
    <row r="2" ht="30" customHeight="1" spans="1:9">
      <c r="A2" s="36" t="s">
        <v>920</v>
      </c>
      <c r="B2" s="36"/>
      <c r="C2" s="36"/>
      <c r="D2" s="36"/>
      <c r="E2" s="36"/>
      <c r="F2" s="36"/>
      <c r="G2" s="36"/>
      <c r="H2" s="36"/>
      <c r="I2" s="36"/>
    </row>
    <row r="3" ht="50" customHeight="1" spans="1:9">
      <c r="A3" s="37" t="s">
        <v>29</v>
      </c>
      <c r="B3" s="37" t="s">
        <v>30</v>
      </c>
      <c r="C3" s="37" t="s">
        <v>31</v>
      </c>
      <c r="D3" s="37" t="s">
        <v>32</v>
      </c>
      <c r="E3" s="37" t="s">
        <v>921</v>
      </c>
      <c r="F3" s="37" t="s">
        <v>69</v>
      </c>
      <c r="G3" s="37" t="s">
        <v>38</v>
      </c>
      <c r="H3" s="37" t="s">
        <v>39</v>
      </c>
      <c r="I3" s="37" t="s">
        <v>40</v>
      </c>
    </row>
    <row r="4" ht="22.5" spans="1:9">
      <c r="A4" s="38" t="s">
        <v>41</v>
      </c>
      <c r="B4" s="39" t="s">
        <v>922</v>
      </c>
      <c r="C4" s="39" t="s">
        <v>923</v>
      </c>
      <c r="D4" s="39" t="s">
        <v>319</v>
      </c>
      <c r="E4" s="39" t="s">
        <v>924</v>
      </c>
      <c r="F4" s="39" t="s">
        <v>925</v>
      </c>
      <c r="G4" s="39" t="s">
        <v>926</v>
      </c>
      <c r="H4" s="38" t="s">
        <v>226</v>
      </c>
      <c r="I4" s="38" t="s">
        <v>323</v>
      </c>
    </row>
    <row r="5" spans="1:9">
      <c r="A5" s="38" t="s">
        <v>52</v>
      </c>
      <c r="B5" s="39" t="s">
        <v>927</v>
      </c>
      <c r="C5" s="39" t="s">
        <v>928</v>
      </c>
      <c r="D5" s="39" t="s">
        <v>319</v>
      </c>
      <c r="E5" s="39" t="s">
        <v>155</v>
      </c>
      <c r="F5" s="39" t="s">
        <v>929</v>
      </c>
      <c r="G5" s="39" t="s">
        <v>930</v>
      </c>
      <c r="H5" s="38" t="s">
        <v>226</v>
      </c>
      <c r="I5" s="38" t="s">
        <v>323</v>
      </c>
    </row>
    <row r="6" spans="1:9">
      <c r="A6" s="38" t="s">
        <v>59</v>
      </c>
      <c r="B6" s="39" t="s">
        <v>931</v>
      </c>
      <c r="C6" s="39" t="s">
        <v>932</v>
      </c>
      <c r="D6" s="39" t="s">
        <v>319</v>
      </c>
      <c r="E6" s="39" t="s">
        <v>594</v>
      </c>
      <c r="F6" s="39" t="s">
        <v>933</v>
      </c>
      <c r="G6" s="39" t="s">
        <v>934</v>
      </c>
      <c r="H6" s="38" t="s">
        <v>226</v>
      </c>
      <c r="I6" s="38" t="s">
        <v>323</v>
      </c>
    </row>
    <row r="7" spans="1:9">
      <c r="A7" s="38" t="s">
        <v>105</v>
      </c>
      <c r="B7" s="39" t="s">
        <v>935</v>
      </c>
      <c r="C7" s="39" t="s">
        <v>936</v>
      </c>
      <c r="D7" s="39" t="s">
        <v>319</v>
      </c>
      <c r="E7" s="39" t="s">
        <v>937</v>
      </c>
      <c r="F7" s="39" t="s">
        <v>938</v>
      </c>
      <c r="G7" s="39" t="s">
        <v>939</v>
      </c>
      <c r="H7" s="38" t="s">
        <v>425</v>
      </c>
      <c r="I7" s="38" t="s">
        <v>323</v>
      </c>
    </row>
    <row r="8" ht="22.5" spans="1:9">
      <c r="A8" s="38" t="s">
        <v>112</v>
      </c>
      <c r="B8" s="39" t="s">
        <v>940</v>
      </c>
      <c r="C8" s="39" t="s">
        <v>941</v>
      </c>
      <c r="D8" s="39" t="s">
        <v>319</v>
      </c>
      <c r="E8" s="39" t="s">
        <v>685</v>
      </c>
      <c r="F8" s="39" t="s">
        <v>942</v>
      </c>
      <c r="G8" s="39" t="s">
        <v>943</v>
      </c>
      <c r="H8" s="38" t="s">
        <v>425</v>
      </c>
      <c r="I8" s="38" t="s">
        <v>323</v>
      </c>
    </row>
    <row r="9" spans="1:9">
      <c r="A9" s="38" t="s">
        <v>118</v>
      </c>
      <c r="B9" s="39" t="s">
        <v>944</v>
      </c>
      <c r="C9" s="39" t="s">
        <v>945</v>
      </c>
      <c r="D9" s="39" t="s">
        <v>319</v>
      </c>
      <c r="E9" s="39" t="s">
        <v>407</v>
      </c>
      <c r="F9" s="39" t="s">
        <v>946</v>
      </c>
      <c r="G9" s="39" t="s">
        <v>947</v>
      </c>
      <c r="H9" s="38" t="s">
        <v>226</v>
      </c>
      <c r="I9" s="38" t="s">
        <v>323</v>
      </c>
    </row>
    <row r="10" spans="1:9">
      <c r="A10" s="38" t="s">
        <v>125</v>
      </c>
      <c r="B10" s="39" t="s">
        <v>948</v>
      </c>
      <c r="C10" s="39" t="s">
        <v>949</v>
      </c>
      <c r="D10" s="39" t="s">
        <v>319</v>
      </c>
      <c r="E10" s="39" t="s">
        <v>950</v>
      </c>
      <c r="F10" s="39" t="s">
        <v>951</v>
      </c>
      <c r="G10" s="39" t="s">
        <v>952</v>
      </c>
      <c r="H10" s="38" t="s">
        <v>226</v>
      </c>
      <c r="I10" s="38" t="s">
        <v>323</v>
      </c>
    </row>
    <row r="11" ht="22.5" spans="1:9">
      <c r="A11" s="38" t="s">
        <v>132</v>
      </c>
      <c r="B11" s="39" t="s">
        <v>953</v>
      </c>
      <c r="C11" s="39" t="s">
        <v>954</v>
      </c>
      <c r="D11" s="39" t="s">
        <v>319</v>
      </c>
      <c r="E11" s="39" t="s">
        <v>807</v>
      </c>
      <c r="F11" s="39" t="s">
        <v>955</v>
      </c>
      <c r="G11" s="39" t="s">
        <v>956</v>
      </c>
      <c r="H11" s="38" t="s">
        <v>425</v>
      </c>
      <c r="I11" s="38" t="s">
        <v>323</v>
      </c>
    </row>
    <row r="12" spans="1:9">
      <c r="A12" s="38" t="s">
        <v>137</v>
      </c>
      <c r="B12" s="39" t="s">
        <v>957</v>
      </c>
      <c r="C12" s="39" t="s">
        <v>958</v>
      </c>
      <c r="D12" s="39" t="s">
        <v>319</v>
      </c>
      <c r="E12" s="39" t="s">
        <v>824</v>
      </c>
      <c r="F12" s="39" t="s">
        <v>959</v>
      </c>
      <c r="G12" s="39" t="s">
        <v>960</v>
      </c>
      <c r="H12" s="38" t="s">
        <v>226</v>
      </c>
      <c r="I12" s="38" t="s">
        <v>323</v>
      </c>
    </row>
    <row r="13" spans="1:9">
      <c r="A13" s="38" t="s">
        <v>142</v>
      </c>
      <c r="B13" s="39" t="s">
        <v>961</v>
      </c>
      <c r="C13" s="39" t="s">
        <v>962</v>
      </c>
      <c r="D13" s="39" t="s">
        <v>319</v>
      </c>
      <c r="E13" s="39" t="s">
        <v>837</v>
      </c>
      <c r="F13" s="39" t="s">
        <v>963</v>
      </c>
      <c r="G13" s="39" t="s">
        <v>964</v>
      </c>
      <c r="H13" s="38" t="s">
        <v>226</v>
      </c>
      <c r="I13" s="38" t="s">
        <v>323</v>
      </c>
    </row>
    <row r="14" spans="1:9">
      <c r="A14" s="38" t="s">
        <v>147</v>
      </c>
      <c r="B14" s="39" t="s">
        <v>965</v>
      </c>
      <c r="C14" s="39" t="s">
        <v>966</v>
      </c>
      <c r="D14" s="39" t="s">
        <v>319</v>
      </c>
      <c r="E14" s="39" t="s">
        <v>967</v>
      </c>
      <c r="F14" s="39" t="s">
        <v>968</v>
      </c>
      <c r="G14" s="39" t="s">
        <v>969</v>
      </c>
      <c r="H14" s="38" t="s">
        <v>425</v>
      </c>
      <c r="I14" s="38" t="s">
        <v>323</v>
      </c>
    </row>
    <row r="15" ht="25" customHeight="1" spans="1:9">
      <c r="A15" s="38" t="s">
        <v>65</v>
      </c>
      <c r="B15" s="38" t="s">
        <v>66</v>
      </c>
      <c r="C15" s="38" t="s">
        <v>66</v>
      </c>
      <c r="D15" s="38" t="s">
        <v>66</v>
      </c>
      <c r="E15" s="38" t="s">
        <v>66</v>
      </c>
      <c r="F15" s="38" t="s">
        <v>66</v>
      </c>
      <c r="G15" s="38" t="s">
        <v>66</v>
      </c>
      <c r="H15" s="38">
        <v>315</v>
      </c>
      <c r="I15" s="38" t="s">
        <v>66</v>
      </c>
    </row>
  </sheetData>
  <mergeCells count="3">
    <mergeCell ref="A1:B1"/>
    <mergeCell ref="A2:I2"/>
    <mergeCell ref="A15:G15"/>
  </mergeCells>
  <pageMargins left="0.55" right="0.511805555555556" top="0.751388888888889" bottom="0.751388888888889" header="0.297916666666667" footer="0.297916666666667"/>
  <pageSetup paperSize="9" firstPageNumber="19" orientation="landscape" useFirstPageNumber="1" horizontalDpi="600"/>
  <headerFooter differentOddEven="1">
    <oddFooter>&amp;R&amp;14- &amp;P -</oddFooter>
    <evenFooter>&amp;L&amp;14- &amp;P -</even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17"/>
  <sheetViews>
    <sheetView showGridLines="0" zoomScale="85" zoomScaleNormal="85" workbookViewId="0">
      <selection activeCell="F1" sqref="A$1:N$1048576"/>
    </sheetView>
  </sheetViews>
  <sheetFormatPr defaultColWidth="9" defaultRowHeight="14.25"/>
  <cols>
    <col min="1" max="1" width="6.125" style="2" customWidth="1"/>
    <col min="2" max="2" width="9.375" style="2" customWidth="1"/>
    <col min="3" max="3" width="12.625" style="2" customWidth="1"/>
    <col min="4" max="4" width="18.7" style="2" customWidth="1"/>
    <col min="5" max="5" width="30.5583333333333" style="2" customWidth="1"/>
    <col min="6" max="14" width="11.175" style="2" customWidth="1"/>
    <col min="15" max="16384" width="9" style="2"/>
  </cols>
  <sheetData>
    <row r="1" ht="20.1" customHeight="1" spans="1:4">
      <c r="A1" s="3" t="s">
        <v>970</v>
      </c>
      <c r="B1" s="3"/>
      <c r="C1" s="4"/>
      <c r="D1" s="4"/>
    </row>
    <row r="2" ht="39.75" customHeight="1" spans="1:14">
      <c r="A2" s="5" t="s">
        <v>971</v>
      </c>
      <c r="B2" s="6"/>
      <c r="C2" s="6"/>
      <c r="D2" s="6"/>
      <c r="E2" s="6"/>
      <c r="F2" s="6"/>
      <c r="G2" s="6"/>
      <c r="H2" s="6"/>
      <c r="I2" s="6"/>
      <c r="J2" s="6"/>
      <c r="K2" s="6"/>
      <c r="L2" s="6"/>
      <c r="M2" s="6"/>
      <c r="N2" s="6"/>
    </row>
    <row r="3" ht="21.95" customHeight="1" spans="1:14">
      <c r="A3" s="7" t="s">
        <v>31</v>
      </c>
      <c r="B3" s="8"/>
      <c r="C3" s="8"/>
      <c r="D3" s="7" t="s">
        <v>972</v>
      </c>
      <c r="E3" s="8"/>
      <c r="F3" s="8"/>
      <c r="G3" s="8"/>
      <c r="H3" s="8"/>
      <c r="I3" s="8"/>
      <c r="J3" s="8"/>
      <c r="K3" s="8"/>
      <c r="L3" s="8"/>
      <c r="M3" s="8"/>
      <c r="N3" s="31"/>
    </row>
    <row r="4" ht="30.75" customHeight="1" spans="1:14">
      <c r="A4" s="7" t="s">
        <v>973</v>
      </c>
      <c r="B4" s="8"/>
      <c r="C4" s="8"/>
      <c r="D4" s="9" t="s">
        <v>974</v>
      </c>
      <c r="E4" s="9"/>
      <c r="F4" s="8" t="s">
        <v>975</v>
      </c>
      <c r="G4" s="8"/>
      <c r="H4" s="8"/>
      <c r="I4" s="31"/>
      <c r="J4" s="14" t="s">
        <v>976</v>
      </c>
      <c r="K4" s="15"/>
      <c r="L4" s="15"/>
      <c r="M4" s="15"/>
      <c r="N4" s="32"/>
    </row>
    <row r="5" ht="21.95" customHeight="1" spans="1:14">
      <c r="A5" s="10" t="s">
        <v>977</v>
      </c>
      <c r="B5" s="11"/>
      <c r="C5" s="12"/>
      <c r="D5" s="13" t="s">
        <v>978</v>
      </c>
      <c r="E5" s="14">
        <v>5534.5</v>
      </c>
      <c r="F5" s="15"/>
      <c r="G5" s="15"/>
      <c r="H5" s="15"/>
      <c r="I5" s="15"/>
      <c r="J5" s="15"/>
      <c r="K5" s="15"/>
      <c r="L5" s="15"/>
      <c r="M5" s="15"/>
      <c r="N5" s="32"/>
    </row>
    <row r="6" ht="21.95" customHeight="1" spans="1:14">
      <c r="A6" s="16"/>
      <c r="B6" s="17"/>
      <c r="C6" s="18"/>
      <c r="D6" s="19" t="s">
        <v>979</v>
      </c>
      <c r="E6" s="14">
        <v>5534.5</v>
      </c>
      <c r="F6" s="15"/>
      <c r="G6" s="15"/>
      <c r="H6" s="15"/>
      <c r="I6" s="15"/>
      <c r="J6" s="15"/>
      <c r="K6" s="15"/>
      <c r="L6" s="15"/>
      <c r="M6" s="15"/>
      <c r="N6" s="32"/>
    </row>
    <row r="7" ht="16.5" customHeight="1" spans="1:14">
      <c r="A7" s="20"/>
      <c r="B7" s="21"/>
      <c r="C7" s="22"/>
      <c r="D7" s="19" t="s">
        <v>980</v>
      </c>
      <c r="E7" s="7"/>
      <c r="F7" s="8"/>
      <c r="G7" s="8"/>
      <c r="H7" s="8"/>
      <c r="I7" s="8"/>
      <c r="J7" s="8"/>
      <c r="K7" s="8"/>
      <c r="L7" s="8"/>
      <c r="M7" s="8"/>
      <c r="N7" s="31"/>
    </row>
    <row r="8" ht="32.25" customHeight="1" spans="1:14">
      <c r="A8" s="9" t="s">
        <v>981</v>
      </c>
      <c r="B8" s="23" t="s">
        <v>982</v>
      </c>
      <c r="C8" s="24"/>
      <c r="D8" s="24"/>
      <c r="E8" s="24"/>
      <c r="F8" s="24"/>
      <c r="G8" s="24"/>
      <c r="H8" s="24"/>
      <c r="I8" s="24"/>
      <c r="J8" s="24"/>
      <c r="K8" s="24"/>
      <c r="L8" s="24"/>
      <c r="M8" s="24"/>
      <c r="N8" s="33"/>
    </row>
    <row r="9" ht="23.1" customHeight="1" spans="1:14">
      <c r="A9" s="25" t="s">
        <v>983</v>
      </c>
      <c r="B9" s="26" t="s">
        <v>984</v>
      </c>
      <c r="C9" s="25" t="s">
        <v>985</v>
      </c>
      <c r="D9" s="25" t="s">
        <v>986</v>
      </c>
      <c r="E9" s="25" t="s">
        <v>987</v>
      </c>
      <c r="F9" s="7" t="s">
        <v>988</v>
      </c>
      <c r="G9" s="8"/>
      <c r="H9" s="8"/>
      <c r="I9" s="8"/>
      <c r="J9" s="8"/>
      <c r="K9" s="8"/>
      <c r="L9" s="8"/>
      <c r="M9" s="8"/>
      <c r="N9" s="31"/>
    </row>
    <row r="10" ht="48" customHeight="1" spans="1:14">
      <c r="A10" s="27"/>
      <c r="B10" s="28"/>
      <c r="C10" s="29"/>
      <c r="D10" s="27"/>
      <c r="E10" s="27"/>
      <c r="F10" s="9" t="s">
        <v>16</v>
      </c>
      <c r="G10" s="9" t="s">
        <v>18</v>
      </c>
      <c r="H10" s="9" t="s">
        <v>20</v>
      </c>
      <c r="I10" s="9" t="s">
        <v>17</v>
      </c>
      <c r="J10" s="9" t="s">
        <v>21</v>
      </c>
      <c r="K10" s="9" t="s">
        <v>23</v>
      </c>
      <c r="L10" s="9" t="s">
        <v>19</v>
      </c>
      <c r="M10" s="9" t="s">
        <v>22</v>
      </c>
      <c r="N10" s="9" t="s">
        <v>24</v>
      </c>
    </row>
    <row r="11" ht="38.1" customHeight="1" spans="1:14">
      <c r="A11" s="27"/>
      <c r="B11" s="25" t="s">
        <v>989</v>
      </c>
      <c r="C11" s="25" t="s">
        <v>990</v>
      </c>
      <c r="D11" s="19" t="s">
        <v>991</v>
      </c>
      <c r="E11" s="19" t="s">
        <v>992</v>
      </c>
      <c r="F11" s="9" t="s">
        <v>993</v>
      </c>
      <c r="G11" s="9" t="s">
        <v>994</v>
      </c>
      <c r="H11" s="9" t="s">
        <v>995</v>
      </c>
      <c r="I11" s="9" t="s">
        <v>996</v>
      </c>
      <c r="J11" s="9" t="s">
        <v>997</v>
      </c>
      <c r="K11" s="9" t="s">
        <v>998</v>
      </c>
      <c r="L11" s="9" t="s">
        <v>999</v>
      </c>
      <c r="M11" s="9" t="s">
        <v>1000</v>
      </c>
      <c r="N11" s="9" t="s">
        <v>1001</v>
      </c>
    </row>
    <row r="12" ht="60.95" customHeight="1" spans="1:14">
      <c r="A12" s="27"/>
      <c r="B12" s="27"/>
      <c r="C12" s="25" t="s">
        <v>1002</v>
      </c>
      <c r="D12" s="19" t="s">
        <v>1003</v>
      </c>
      <c r="E12" s="19" t="s">
        <v>1004</v>
      </c>
      <c r="F12" s="9" t="s">
        <v>1005</v>
      </c>
      <c r="G12" s="9" t="s">
        <v>1006</v>
      </c>
      <c r="H12" s="9" t="s">
        <v>1007</v>
      </c>
      <c r="I12" s="9" t="s">
        <v>1000</v>
      </c>
      <c r="J12" s="9" t="s">
        <v>1007</v>
      </c>
      <c r="K12" s="9" t="s">
        <v>1008</v>
      </c>
      <c r="L12" s="9" t="s">
        <v>1009</v>
      </c>
      <c r="M12" s="9" t="s">
        <v>1006</v>
      </c>
      <c r="N12" s="9" t="s">
        <v>1007</v>
      </c>
    </row>
    <row r="13" ht="66" customHeight="1" spans="1:14">
      <c r="A13" s="27"/>
      <c r="B13" s="27"/>
      <c r="C13" s="29"/>
      <c r="D13" s="19" t="s">
        <v>1010</v>
      </c>
      <c r="E13" s="19" t="s">
        <v>1011</v>
      </c>
      <c r="F13" s="9" t="s">
        <v>1012</v>
      </c>
      <c r="G13" s="9" t="s">
        <v>1006</v>
      </c>
      <c r="H13" s="9" t="s">
        <v>1009</v>
      </c>
      <c r="I13" s="9" t="s">
        <v>1013</v>
      </c>
      <c r="J13" s="9" t="s">
        <v>1014</v>
      </c>
      <c r="K13" s="9" t="s">
        <v>1015</v>
      </c>
      <c r="L13" s="9" t="s">
        <v>1016</v>
      </c>
      <c r="M13" s="9" t="s">
        <v>1014</v>
      </c>
      <c r="N13" s="9" t="s">
        <v>1009</v>
      </c>
    </row>
    <row r="14" s="1" customFormat="1" ht="56.1" customHeight="1" spans="1:14">
      <c r="A14" s="27"/>
      <c r="B14" s="27"/>
      <c r="C14" s="9" t="s">
        <v>1017</v>
      </c>
      <c r="D14" s="19" t="s">
        <v>1018</v>
      </c>
      <c r="E14" s="19" t="s">
        <v>1019</v>
      </c>
      <c r="F14" s="30">
        <v>1</v>
      </c>
      <c r="G14" s="30">
        <v>1</v>
      </c>
      <c r="H14" s="30">
        <v>1</v>
      </c>
      <c r="I14" s="30">
        <v>1</v>
      </c>
      <c r="J14" s="30">
        <v>1</v>
      </c>
      <c r="K14" s="30">
        <v>1</v>
      </c>
      <c r="L14" s="30">
        <v>1</v>
      </c>
      <c r="M14" s="30">
        <v>1</v>
      </c>
      <c r="N14" s="30">
        <v>1</v>
      </c>
    </row>
    <row r="15" ht="42.95" customHeight="1" spans="1:14">
      <c r="A15" s="27"/>
      <c r="B15" s="9" t="s">
        <v>1020</v>
      </c>
      <c r="C15" s="9" t="s">
        <v>1021</v>
      </c>
      <c r="D15" s="19" t="s">
        <v>1022</v>
      </c>
      <c r="E15" s="19" t="s">
        <v>1023</v>
      </c>
      <c r="F15" s="19" t="s">
        <v>1024</v>
      </c>
      <c r="G15" s="9" t="s">
        <v>1025</v>
      </c>
      <c r="H15" s="9" t="s">
        <v>1026</v>
      </c>
      <c r="I15" s="9" t="s">
        <v>1027</v>
      </c>
      <c r="J15" s="9" t="s">
        <v>1028</v>
      </c>
      <c r="K15" s="9" t="s">
        <v>1029</v>
      </c>
      <c r="L15" s="9" t="s">
        <v>1030</v>
      </c>
      <c r="M15" s="9" t="s">
        <v>1031</v>
      </c>
      <c r="N15" s="9" t="s">
        <v>1032</v>
      </c>
    </row>
    <row r="16" ht="75.95" customHeight="1" spans="1:14">
      <c r="A16" s="27"/>
      <c r="B16" s="9" t="s">
        <v>1033</v>
      </c>
      <c r="C16" s="9" t="s">
        <v>1034</v>
      </c>
      <c r="D16" s="19" t="s">
        <v>1035</v>
      </c>
      <c r="E16" s="19" t="s">
        <v>1036</v>
      </c>
      <c r="F16" s="9" t="s">
        <v>1037</v>
      </c>
      <c r="G16" s="9" t="s">
        <v>1038</v>
      </c>
      <c r="H16" s="9" t="s">
        <v>1037</v>
      </c>
      <c r="I16" s="9" t="s">
        <v>1039</v>
      </c>
      <c r="J16" s="9" t="s">
        <v>1040</v>
      </c>
      <c r="K16" s="9" t="s">
        <v>1040</v>
      </c>
      <c r="L16" s="9" t="s">
        <v>1041</v>
      </c>
      <c r="M16" s="9" t="s">
        <v>1042</v>
      </c>
      <c r="N16" s="9" t="s">
        <v>1043</v>
      </c>
    </row>
    <row r="17" ht="39" customHeight="1" spans="1:14">
      <c r="A17" s="29"/>
      <c r="B17" s="9" t="s">
        <v>1044</v>
      </c>
      <c r="C17" s="9" t="s">
        <v>1045</v>
      </c>
      <c r="D17" s="19" t="s">
        <v>1046</v>
      </c>
      <c r="E17" s="19" t="s">
        <v>1047</v>
      </c>
      <c r="F17" s="30" t="s">
        <v>1048</v>
      </c>
      <c r="G17" s="30" t="s">
        <v>1048</v>
      </c>
      <c r="H17" s="30" t="s">
        <v>1048</v>
      </c>
      <c r="I17" s="30" t="s">
        <v>1048</v>
      </c>
      <c r="J17" s="30" t="s">
        <v>1048</v>
      </c>
      <c r="K17" s="30" t="s">
        <v>1048</v>
      </c>
      <c r="L17" s="30" t="s">
        <v>1048</v>
      </c>
      <c r="M17" s="30" t="s">
        <v>1048</v>
      </c>
      <c r="N17" s="30" t="s">
        <v>1048</v>
      </c>
    </row>
  </sheetData>
  <mergeCells count="21">
    <mergeCell ref="A1:B1"/>
    <mergeCell ref="A2:N2"/>
    <mergeCell ref="A3:C3"/>
    <mergeCell ref="D3:N3"/>
    <mergeCell ref="A4:C4"/>
    <mergeCell ref="D4:E4"/>
    <mergeCell ref="F4:I4"/>
    <mergeCell ref="J4:N4"/>
    <mergeCell ref="E5:N5"/>
    <mergeCell ref="E6:N6"/>
    <mergeCell ref="E7:N7"/>
    <mergeCell ref="B8:N8"/>
    <mergeCell ref="F9:N9"/>
    <mergeCell ref="A9:A17"/>
    <mergeCell ref="B9:B10"/>
    <mergeCell ref="B11:B13"/>
    <mergeCell ref="C9:C10"/>
    <mergeCell ref="C12:C13"/>
    <mergeCell ref="D9:D10"/>
    <mergeCell ref="E9:E10"/>
    <mergeCell ref="A5:C7"/>
  </mergeCells>
  <printOptions horizontalCentered="1"/>
  <pageMargins left="0.393055555555556" right="0.432638888888889" top="0.393055555555556" bottom="0.196527777777778" header="0.196527777777778" footer="0.00277777777777778"/>
  <pageSetup paperSize="9" scale="79" firstPageNumber="20" orientation="landscape" useFirstPageNumber="1" horizontalDpi="600"/>
  <headerFooter alignWithMargins="0" differentOddEven="1">
    <oddFooter>&amp;R&amp;"+"&amp;14- &amp;P -</oddFooter>
    <evenFooter>&amp;L&amp;"+"&amp;14-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7"/>
  <sheetViews>
    <sheetView workbookViewId="0">
      <selection activeCell="A2" sqref="A2:L2"/>
    </sheetView>
  </sheetViews>
  <sheetFormatPr defaultColWidth="9" defaultRowHeight="13.5" outlineLevelRow="6"/>
  <cols>
    <col min="1" max="1" width="5.8" style="34" customWidth="1"/>
    <col min="2" max="2" width="9.225" style="34" customWidth="1"/>
    <col min="3" max="3" width="19.15" style="34" customWidth="1"/>
    <col min="4" max="4" width="8.8" style="34" customWidth="1"/>
    <col min="5" max="5" width="8.28333333333333" style="34" customWidth="1"/>
    <col min="6" max="6" width="8" style="34" customWidth="1"/>
    <col min="7" max="7" width="11.5333333333333" style="34" customWidth="1"/>
    <col min="8" max="8" width="14.5" style="34" customWidth="1"/>
    <col min="9" max="9" width="13.25" style="34" customWidth="1"/>
    <col min="10" max="11" width="8.28333333333333" style="34" customWidth="1"/>
    <col min="12" max="12" width="10.35" style="34" customWidth="1"/>
    <col min="13" max="16384" width="9" style="34"/>
  </cols>
  <sheetData>
    <row r="1" ht="31" customHeight="1" spans="1:2">
      <c r="A1" s="35" t="s">
        <v>27</v>
      </c>
      <c r="B1" s="35"/>
    </row>
    <row r="2" ht="30" customHeight="1" spans="1:12">
      <c r="A2" s="45" t="s">
        <v>28</v>
      </c>
      <c r="B2" s="46"/>
      <c r="C2" s="46"/>
      <c r="D2" s="46"/>
      <c r="E2" s="46"/>
      <c r="F2" s="46"/>
      <c r="G2" s="46"/>
      <c r="H2" s="46"/>
      <c r="I2" s="46"/>
      <c r="J2" s="46"/>
      <c r="K2" s="46"/>
      <c r="L2" s="46"/>
    </row>
    <row r="3" ht="62" customHeight="1" spans="1:12">
      <c r="A3" s="47" t="s">
        <v>29</v>
      </c>
      <c r="B3" s="47" t="s">
        <v>30</v>
      </c>
      <c r="C3" s="47" t="s">
        <v>31</v>
      </c>
      <c r="D3" s="47" t="s">
        <v>32</v>
      </c>
      <c r="E3" s="47" t="s">
        <v>33</v>
      </c>
      <c r="F3" s="47" t="s">
        <v>34</v>
      </c>
      <c r="G3" s="47" t="s">
        <v>35</v>
      </c>
      <c r="H3" s="47" t="s">
        <v>36</v>
      </c>
      <c r="I3" s="47" t="s">
        <v>37</v>
      </c>
      <c r="J3" s="47" t="s">
        <v>38</v>
      </c>
      <c r="K3" s="47" t="s">
        <v>39</v>
      </c>
      <c r="L3" s="47" t="s">
        <v>40</v>
      </c>
    </row>
    <row r="4" ht="60" customHeight="1" spans="1:12">
      <c r="A4" s="38" t="s">
        <v>41</v>
      </c>
      <c r="B4" s="39" t="s">
        <v>42</v>
      </c>
      <c r="C4" s="39" t="s">
        <v>43</v>
      </c>
      <c r="D4" s="39" t="s">
        <v>44</v>
      </c>
      <c r="E4" s="38" t="s">
        <v>45</v>
      </c>
      <c r="F4" s="39" t="s">
        <v>16</v>
      </c>
      <c r="G4" s="38" t="s">
        <v>46</v>
      </c>
      <c r="H4" s="38" t="s">
        <v>47</v>
      </c>
      <c r="I4" s="38" t="s">
        <v>48</v>
      </c>
      <c r="J4" s="39" t="s">
        <v>49</v>
      </c>
      <c r="K4" s="38" t="s">
        <v>50</v>
      </c>
      <c r="L4" s="38" t="s">
        <v>51</v>
      </c>
    </row>
    <row r="5" ht="69" customHeight="1" spans="1:12">
      <c r="A5" s="38" t="s">
        <v>52</v>
      </c>
      <c r="B5" s="39" t="s">
        <v>53</v>
      </c>
      <c r="C5" s="39" t="s">
        <v>54</v>
      </c>
      <c r="D5" s="39" t="s">
        <v>44</v>
      </c>
      <c r="E5" s="38" t="s">
        <v>45</v>
      </c>
      <c r="F5" s="39" t="s">
        <v>17</v>
      </c>
      <c r="G5" s="38" t="s">
        <v>55</v>
      </c>
      <c r="H5" s="38" t="s">
        <v>56</v>
      </c>
      <c r="I5" s="38" t="s">
        <v>57</v>
      </c>
      <c r="J5" s="39" t="s">
        <v>58</v>
      </c>
      <c r="K5" s="38" t="s">
        <v>50</v>
      </c>
      <c r="L5" s="38" t="s">
        <v>51</v>
      </c>
    </row>
    <row r="6" ht="69" customHeight="1" spans="1:12">
      <c r="A6" s="38" t="s">
        <v>59</v>
      </c>
      <c r="B6" s="39" t="s">
        <v>60</v>
      </c>
      <c r="C6" s="39" t="s">
        <v>61</v>
      </c>
      <c r="D6" s="39" t="s">
        <v>44</v>
      </c>
      <c r="E6" s="38" t="s">
        <v>45</v>
      </c>
      <c r="F6" s="39" t="s">
        <v>17</v>
      </c>
      <c r="G6" s="38" t="s">
        <v>55</v>
      </c>
      <c r="H6" s="38" t="s">
        <v>62</v>
      </c>
      <c r="I6" s="38" t="s">
        <v>63</v>
      </c>
      <c r="J6" s="39" t="s">
        <v>64</v>
      </c>
      <c r="K6" s="38" t="s">
        <v>50</v>
      </c>
      <c r="L6" s="38" t="s">
        <v>51</v>
      </c>
    </row>
    <row r="7" ht="25" customHeight="1" spans="1:12">
      <c r="A7" s="38" t="s">
        <v>65</v>
      </c>
      <c r="B7" s="38" t="s">
        <v>66</v>
      </c>
      <c r="C7" s="38" t="s">
        <v>66</v>
      </c>
      <c r="D7" s="38" t="s">
        <v>66</v>
      </c>
      <c r="E7" s="38" t="s">
        <v>66</v>
      </c>
      <c r="F7" s="38" t="s">
        <v>66</v>
      </c>
      <c r="G7" s="38" t="s">
        <v>66</v>
      </c>
      <c r="H7" s="38" t="s">
        <v>66</v>
      </c>
      <c r="I7" s="38" t="s">
        <v>66</v>
      </c>
      <c r="J7" s="38" t="s">
        <v>66</v>
      </c>
      <c r="K7" s="38">
        <v>150</v>
      </c>
      <c r="L7" s="38" t="s">
        <v>66</v>
      </c>
    </row>
  </sheetData>
  <mergeCells count="3">
    <mergeCell ref="A1:B1"/>
    <mergeCell ref="A2:L2"/>
    <mergeCell ref="A7:J7"/>
  </mergeCells>
  <pageMargins left="0.700694444444445" right="0.700694444444445" top="0.751388888888889" bottom="0.751388888888889" header="0.297916666666667" footer="0.297916666666667"/>
  <pageSetup paperSize="9" firstPageNumber="6" orientation="landscape" useFirstPageNumber="1" horizontalDpi="600"/>
  <headerFooter differentOddEven="1">
    <oddFooter>&amp;R&amp;14- &amp;P -</oddFooter>
    <evenFooter>&amp;L&amp;14- &amp;P -</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7"/>
  <sheetViews>
    <sheetView workbookViewId="0">
      <selection activeCell="C8" sqref="C8"/>
    </sheetView>
  </sheetViews>
  <sheetFormatPr defaultColWidth="9" defaultRowHeight="13.5" outlineLevelRow="6"/>
  <cols>
    <col min="1" max="1" width="6.625" style="34" customWidth="1"/>
    <col min="2" max="2" width="9.05833333333333" style="34" customWidth="1"/>
    <col min="3" max="3" width="19.15" style="34" customWidth="1"/>
    <col min="4" max="4" width="8.8" style="34" customWidth="1"/>
    <col min="5" max="5" width="8.28333333333333" style="34" customWidth="1"/>
    <col min="6" max="6" width="11.5333333333333" style="34" customWidth="1"/>
    <col min="7" max="7" width="16.5666666666667" style="34" customWidth="1"/>
    <col min="8" max="8" width="11.1416666666667" style="34" customWidth="1"/>
    <col min="9" max="9" width="10.35" style="34" customWidth="1"/>
    <col min="10" max="11" width="8.28333333333333" style="34" customWidth="1"/>
    <col min="12" max="12" width="10.35" style="34" customWidth="1"/>
    <col min="13" max="16384" width="9" style="34"/>
  </cols>
  <sheetData>
    <row r="1" ht="29" customHeight="1" spans="1:2">
      <c r="A1" s="35" t="s">
        <v>67</v>
      </c>
      <c r="B1" s="35"/>
    </row>
    <row r="2" ht="30" customHeight="1" spans="1:12">
      <c r="A2" s="36" t="s">
        <v>68</v>
      </c>
      <c r="B2" s="36"/>
      <c r="C2" s="36"/>
      <c r="D2" s="36"/>
      <c r="E2" s="36"/>
      <c r="F2" s="36"/>
      <c r="G2" s="36"/>
      <c r="H2" s="36"/>
      <c r="I2" s="36"/>
      <c r="J2" s="36"/>
      <c r="K2" s="36"/>
      <c r="L2" s="36"/>
    </row>
    <row r="3" ht="47" customHeight="1" spans="1:12">
      <c r="A3" s="37" t="s">
        <v>29</v>
      </c>
      <c r="B3" s="37" t="s">
        <v>30</v>
      </c>
      <c r="C3" s="37" t="s">
        <v>31</v>
      </c>
      <c r="D3" s="37" t="s">
        <v>32</v>
      </c>
      <c r="E3" s="37" t="s">
        <v>33</v>
      </c>
      <c r="F3" s="37" t="s">
        <v>35</v>
      </c>
      <c r="G3" s="37" t="s">
        <v>69</v>
      </c>
      <c r="H3" s="37" t="s">
        <v>36</v>
      </c>
      <c r="I3" s="37" t="s">
        <v>37</v>
      </c>
      <c r="J3" s="37" t="s">
        <v>38</v>
      </c>
      <c r="K3" s="37" t="s">
        <v>39</v>
      </c>
      <c r="L3" s="37" t="s">
        <v>40</v>
      </c>
    </row>
    <row r="4" ht="62" customHeight="1" spans="1:12">
      <c r="A4" s="38" t="s">
        <v>41</v>
      </c>
      <c r="B4" s="39" t="s">
        <v>70</v>
      </c>
      <c r="C4" s="39" t="s">
        <v>71</v>
      </c>
      <c r="D4" s="39" t="s">
        <v>72</v>
      </c>
      <c r="E4" s="38" t="s">
        <v>45</v>
      </c>
      <c r="F4" s="38" t="s">
        <v>55</v>
      </c>
      <c r="G4" s="39" t="s">
        <v>56</v>
      </c>
      <c r="H4" s="38" t="s">
        <v>56</v>
      </c>
      <c r="I4" s="38" t="s">
        <v>66</v>
      </c>
      <c r="J4" s="39" t="s">
        <v>73</v>
      </c>
      <c r="K4" s="38" t="s">
        <v>74</v>
      </c>
      <c r="L4" s="38" t="s">
        <v>75</v>
      </c>
    </row>
    <row r="5" ht="66" customHeight="1" spans="1:12">
      <c r="A5" s="38" t="s">
        <v>52</v>
      </c>
      <c r="B5" s="39" t="s">
        <v>76</v>
      </c>
      <c r="C5" s="39" t="s">
        <v>77</v>
      </c>
      <c r="D5" s="39" t="s">
        <v>72</v>
      </c>
      <c r="E5" s="38" t="s">
        <v>45</v>
      </c>
      <c r="F5" s="38" t="s">
        <v>55</v>
      </c>
      <c r="G5" s="39" t="s">
        <v>78</v>
      </c>
      <c r="H5" s="38" t="s">
        <v>79</v>
      </c>
      <c r="I5" s="38" t="s">
        <v>80</v>
      </c>
      <c r="J5" s="39" t="s">
        <v>81</v>
      </c>
      <c r="K5" s="38" t="s">
        <v>74</v>
      </c>
      <c r="L5" s="38" t="s">
        <v>82</v>
      </c>
    </row>
    <row r="6" ht="53" customHeight="1" spans="1:12">
      <c r="A6" s="38" t="s">
        <v>59</v>
      </c>
      <c r="B6" s="39" t="s">
        <v>83</v>
      </c>
      <c r="C6" s="39" t="s">
        <v>84</v>
      </c>
      <c r="D6" s="39" t="s">
        <v>72</v>
      </c>
      <c r="E6" s="38" t="s">
        <v>45</v>
      </c>
      <c r="F6" s="38" t="s">
        <v>55</v>
      </c>
      <c r="G6" s="39" t="s">
        <v>85</v>
      </c>
      <c r="H6" s="38" t="s">
        <v>62</v>
      </c>
      <c r="I6" s="38" t="s">
        <v>86</v>
      </c>
      <c r="J6" s="39" t="s">
        <v>87</v>
      </c>
      <c r="K6" s="38" t="s">
        <v>74</v>
      </c>
      <c r="L6" s="38" t="s">
        <v>82</v>
      </c>
    </row>
    <row r="7" ht="25" customHeight="1" spans="1:12">
      <c r="A7" s="38" t="s">
        <v>65</v>
      </c>
      <c r="B7" s="38" t="s">
        <v>66</v>
      </c>
      <c r="C7" s="38" t="s">
        <v>66</v>
      </c>
      <c r="D7" s="38" t="s">
        <v>66</v>
      </c>
      <c r="E7" s="38" t="s">
        <v>66</v>
      </c>
      <c r="F7" s="38" t="s">
        <v>66</v>
      </c>
      <c r="G7" s="38" t="s">
        <v>66</v>
      </c>
      <c r="H7" s="38" t="s">
        <v>66</v>
      </c>
      <c r="I7" s="38" t="s">
        <v>66</v>
      </c>
      <c r="J7" s="38" t="s">
        <v>66</v>
      </c>
      <c r="K7" s="38">
        <v>60</v>
      </c>
      <c r="L7" s="38" t="s">
        <v>66</v>
      </c>
    </row>
  </sheetData>
  <mergeCells count="3">
    <mergeCell ref="A1:B1"/>
    <mergeCell ref="A2:L2"/>
    <mergeCell ref="A7:J7"/>
  </mergeCells>
  <pageMargins left="0.700694444444445" right="0.700694444444445" top="0.751388888888889" bottom="0.751388888888889" header="0.297916666666667" footer="0.297916666666667"/>
  <pageSetup paperSize="9" firstPageNumber="7" orientation="landscape" useFirstPageNumber="1" horizontalDpi="600"/>
  <headerFooter differentOddEven="1">
    <oddFooter>&amp;R&amp;14- &amp;P -</oddFooter>
    <evenFooter>&amp;L&amp;14- &amp;P -</even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9"/>
  <sheetViews>
    <sheetView workbookViewId="0">
      <selection activeCell="C7" sqref="C7"/>
    </sheetView>
  </sheetViews>
  <sheetFormatPr defaultColWidth="9" defaultRowHeight="13.5"/>
  <cols>
    <col min="1" max="1" width="7.25" style="34" customWidth="1"/>
    <col min="2" max="2" width="9.09166666666667" style="34" customWidth="1"/>
    <col min="3" max="3" width="19.15" style="34" customWidth="1"/>
    <col min="4" max="4" width="10.3833333333333" style="34" customWidth="1"/>
    <col min="5" max="5" width="8.28333333333333" style="34" customWidth="1"/>
    <col min="6" max="6" width="10.35" style="34" customWidth="1"/>
    <col min="7" max="7" width="16.25" style="34" customWidth="1"/>
    <col min="8" max="8" width="15.25" style="34" customWidth="1"/>
    <col min="9" max="10" width="8.28333333333333" style="34" customWidth="1"/>
    <col min="11" max="11" width="10.35" style="34" customWidth="1"/>
    <col min="12" max="16384" width="9" style="34"/>
  </cols>
  <sheetData>
    <row r="1" ht="31" customHeight="1" spans="1:2">
      <c r="A1" s="35" t="s">
        <v>88</v>
      </c>
      <c r="B1" s="35"/>
    </row>
    <row r="2" ht="30" customHeight="1" spans="1:11">
      <c r="A2" s="36" t="s">
        <v>89</v>
      </c>
      <c r="B2" s="36"/>
      <c r="C2" s="36"/>
      <c r="D2" s="36"/>
      <c r="E2" s="36"/>
      <c r="F2" s="36"/>
      <c r="G2" s="36"/>
      <c r="H2" s="36"/>
      <c r="I2" s="36"/>
      <c r="J2" s="36"/>
      <c r="K2" s="36"/>
    </row>
    <row r="3" ht="44" customHeight="1" spans="1:11">
      <c r="A3" s="37" t="s">
        <v>29</v>
      </c>
      <c r="B3" s="37" t="s">
        <v>30</v>
      </c>
      <c r="C3" s="37" t="s">
        <v>31</v>
      </c>
      <c r="D3" s="37" t="s">
        <v>32</v>
      </c>
      <c r="E3" s="37" t="s">
        <v>33</v>
      </c>
      <c r="F3" s="37" t="s">
        <v>35</v>
      </c>
      <c r="G3" s="37" t="s">
        <v>36</v>
      </c>
      <c r="H3" s="37" t="s">
        <v>37</v>
      </c>
      <c r="I3" s="37" t="s">
        <v>38</v>
      </c>
      <c r="J3" s="37" t="s">
        <v>39</v>
      </c>
      <c r="K3" s="37" t="s">
        <v>40</v>
      </c>
    </row>
    <row r="4" ht="33.75" spans="1:11">
      <c r="A4" s="38" t="s">
        <v>41</v>
      </c>
      <c r="B4" s="39" t="s">
        <v>90</v>
      </c>
      <c r="C4" s="39" t="s">
        <v>91</v>
      </c>
      <c r="D4" s="39" t="s">
        <v>72</v>
      </c>
      <c r="E4" s="38" t="s">
        <v>45</v>
      </c>
      <c r="F4" s="38" t="s">
        <v>92</v>
      </c>
      <c r="G4" s="38" t="s">
        <v>93</v>
      </c>
      <c r="H4" s="38" t="s">
        <v>94</v>
      </c>
      <c r="I4" s="39" t="s">
        <v>95</v>
      </c>
      <c r="J4" s="38" t="s">
        <v>74</v>
      </c>
      <c r="K4" s="38" t="s">
        <v>75</v>
      </c>
    </row>
    <row r="5" ht="33.75" spans="1:11">
      <c r="A5" s="38" t="s">
        <v>52</v>
      </c>
      <c r="B5" s="39" t="s">
        <v>96</v>
      </c>
      <c r="C5" s="39" t="s">
        <v>97</v>
      </c>
      <c r="D5" s="39" t="s">
        <v>72</v>
      </c>
      <c r="E5" s="38" t="s">
        <v>45</v>
      </c>
      <c r="F5" s="38" t="s">
        <v>92</v>
      </c>
      <c r="G5" s="38" t="s">
        <v>93</v>
      </c>
      <c r="H5" s="38" t="s">
        <v>98</v>
      </c>
      <c r="I5" s="39" t="s">
        <v>99</v>
      </c>
      <c r="J5" s="38" t="s">
        <v>74</v>
      </c>
      <c r="K5" s="38" t="s">
        <v>75</v>
      </c>
    </row>
    <row r="6" ht="33.75" spans="1:11">
      <c r="A6" s="38" t="s">
        <v>59</v>
      </c>
      <c r="B6" s="39" t="s">
        <v>100</v>
      </c>
      <c r="C6" s="39" t="s">
        <v>101</v>
      </c>
      <c r="D6" s="39" t="s">
        <v>72</v>
      </c>
      <c r="E6" s="38" t="s">
        <v>45</v>
      </c>
      <c r="F6" s="38" t="s">
        <v>92</v>
      </c>
      <c r="G6" s="38" t="s">
        <v>102</v>
      </c>
      <c r="H6" s="38" t="s">
        <v>103</v>
      </c>
      <c r="I6" s="39" t="s">
        <v>104</v>
      </c>
      <c r="J6" s="38" t="s">
        <v>74</v>
      </c>
      <c r="K6" s="38" t="s">
        <v>75</v>
      </c>
    </row>
    <row r="7" ht="33.75" spans="1:11">
      <c r="A7" s="38" t="s">
        <v>105</v>
      </c>
      <c r="B7" s="39" t="s">
        <v>106</v>
      </c>
      <c r="C7" s="39" t="s">
        <v>107</v>
      </c>
      <c r="D7" s="39" t="s">
        <v>72</v>
      </c>
      <c r="E7" s="38" t="s">
        <v>45</v>
      </c>
      <c r="F7" s="38" t="s">
        <v>108</v>
      </c>
      <c r="G7" s="38" t="s">
        <v>109</v>
      </c>
      <c r="H7" s="38" t="s">
        <v>110</v>
      </c>
      <c r="I7" s="39" t="s">
        <v>111</v>
      </c>
      <c r="J7" s="38" t="s">
        <v>74</v>
      </c>
      <c r="K7" s="38" t="s">
        <v>75</v>
      </c>
    </row>
    <row r="8" ht="33.75" spans="1:11">
      <c r="A8" s="38" t="s">
        <v>112</v>
      </c>
      <c r="B8" s="39" t="s">
        <v>113</v>
      </c>
      <c r="C8" s="39" t="s">
        <v>114</v>
      </c>
      <c r="D8" s="39" t="s">
        <v>72</v>
      </c>
      <c r="E8" s="38" t="s">
        <v>45</v>
      </c>
      <c r="F8" s="38" t="s">
        <v>108</v>
      </c>
      <c r="G8" s="38" t="s">
        <v>115</v>
      </c>
      <c r="H8" s="38" t="s">
        <v>116</v>
      </c>
      <c r="I8" s="39" t="s">
        <v>117</v>
      </c>
      <c r="J8" s="38" t="s">
        <v>74</v>
      </c>
      <c r="K8" s="38" t="s">
        <v>75</v>
      </c>
    </row>
    <row r="9" ht="22.5" spans="1:11">
      <c r="A9" s="38" t="s">
        <v>118</v>
      </c>
      <c r="B9" s="39" t="s">
        <v>119</v>
      </c>
      <c r="C9" s="39" t="s">
        <v>120</v>
      </c>
      <c r="D9" s="39" t="s">
        <v>72</v>
      </c>
      <c r="E9" s="38" t="s">
        <v>121</v>
      </c>
      <c r="F9" s="38" t="s">
        <v>108</v>
      </c>
      <c r="G9" s="38" t="s">
        <v>122</v>
      </c>
      <c r="H9" s="38" t="s">
        <v>123</v>
      </c>
      <c r="I9" s="39" t="s">
        <v>124</v>
      </c>
      <c r="J9" s="38" t="s">
        <v>74</v>
      </c>
      <c r="K9" s="38" t="s">
        <v>75</v>
      </c>
    </row>
    <row r="10" ht="33.75" spans="1:11">
      <c r="A10" s="38" t="s">
        <v>125</v>
      </c>
      <c r="B10" s="39" t="s">
        <v>126</v>
      </c>
      <c r="C10" s="39" t="s">
        <v>127</v>
      </c>
      <c r="D10" s="39" t="s">
        <v>72</v>
      </c>
      <c r="E10" s="38" t="s">
        <v>45</v>
      </c>
      <c r="F10" s="38" t="s">
        <v>128</v>
      </c>
      <c r="G10" s="38" t="s">
        <v>129</v>
      </c>
      <c r="H10" s="38" t="s">
        <v>130</v>
      </c>
      <c r="I10" s="39" t="s">
        <v>131</v>
      </c>
      <c r="J10" s="38" t="s">
        <v>74</v>
      </c>
      <c r="K10" s="38" t="s">
        <v>75</v>
      </c>
    </row>
    <row r="11" ht="22.5" spans="1:11">
      <c r="A11" s="38" t="s">
        <v>132</v>
      </c>
      <c r="B11" s="39" t="s">
        <v>133</v>
      </c>
      <c r="C11" s="39" t="s">
        <v>134</v>
      </c>
      <c r="D11" s="39" t="s">
        <v>72</v>
      </c>
      <c r="E11" s="38" t="s">
        <v>45</v>
      </c>
      <c r="F11" s="38" t="s">
        <v>128</v>
      </c>
      <c r="G11" s="38" t="s">
        <v>129</v>
      </c>
      <c r="H11" s="38" t="s">
        <v>135</v>
      </c>
      <c r="I11" s="39" t="s">
        <v>136</v>
      </c>
      <c r="J11" s="38" t="s">
        <v>74</v>
      </c>
      <c r="K11" s="38" t="s">
        <v>75</v>
      </c>
    </row>
    <row r="12" ht="33.75" spans="1:11">
      <c r="A12" s="38" t="s">
        <v>137</v>
      </c>
      <c r="B12" s="39" t="s">
        <v>138</v>
      </c>
      <c r="C12" s="39" t="s">
        <v>139</v>
      </c>
      <c r="D12" s="39" t="s">
        <v>72</v>
      </c>
      <c r="E12" s="38" t="s">
        <v>45</v>
      </c>
      <c r="F12" s="38" t="s">
        <v>128</v>
      </c>
      <c r="G12" s="38" t="s">
        <v>129</v>
      </c>
      <c r="H12" s="38" t="s">
        <v>140</v>
      </c>
      <c r="I12" s="39" t="s">
        <v>141</v>
      </c>
      <c r="J12" s="38" t="s">
        <v>74</v>
      </c>
      <c r="K12" s="38" t="s">
        <v>75</v>
      </c>
    </row>
    <row r="13" ht="33.75" spans="1:11">
      <c r="A13" s="38" t="s">
        <v>142</v>
      </c>
      <c r="B13" s="39" t="s">
        <v>143</v>
      </c>
      <c r="C13" s="39" t="s">
        <v>144</v>
      </c>
      <c r="D13" s="39" t="s">
        <v>72</v>
      </c>
      <c r="E13" s="38" t="s">
        <v>45</v>
      </c>
      <c r="F13" s="38" t="s">
        <v>128</v>
      </c>
      <c r="G13" s="38" t="s">
        <v>129</v>
      </c>
      <c r="H13" s="38" t="s">
        <v>145</v>
      </c>
      <c r="I13" s="39" t="s">
        <v>146</v>
      </c>
      <c r="J13" s="38" t="s">
        <v>74</v>
      </c>
      <c r="K13" s="38" t="s">
        <v>75</v>
      </c>
    </row>
    <row r="14" ht="33.75" spans="1:11">
      <c r="A14" s="38" t="s">
        <v>147</v>
      </c>
      <c r="B14" s="39" t="s">
        <v>148</v>
      </c>
      <c r="C14" s="39" t="s">
        <v>149</v>
      </c>
      <c r="D14" s="39" t="s">
        <v>72</v>
      </c>
      <c r="E14" s="38" t="s">
        <v>45</v>
      </c>
      <c r="F14" s="38" t="s">
        <v>128</v>
      </c>
      <c r="G14" s="38" t="s">
        <v>129</v>
      </c>
      <c r="H14" s="38" t="s">
        <v>150</v>
      </c>
      <c r="I14" s="39" t="s">
        <v>151</v>
      </c>
      <c r="J14" s="38" t="s">
        <v>74</v>
      </c>
      <c r="K14" s="38" t="s">
        <v>75</v>
      </c>
    </row>
    <row r="15" ht="33.75" spans="1:11">
      <c r="A15" s="38" t="s">
        <v>152</v>
      </c>
      <c r="B15" s="39" t="s">
        <v>153</v>
      </c>
      <c r="C15" s="39" t="s">
        <v>154</v>
      </c>
      <c r="D15" s="39" t="s">
        <v>72</v>
      </c>
      <c r="E15" s="38" t="s">
        <v>45</v>
      </c>
      <c r="F15" s="38" t="s">
        <v>155</v>
      </c>
      <c r="G15" s="38" t="s">
        <v>156</v>
      </c>
      <c r="H15" s="38" t="s">
        <v>157</v>
      </c>
      <c r="I15" s="39" t="s">
        <v>158</v>
      </c>
      <c r="J15" s="38" t="s">
        <v>74</v>
      </c>
      <c r="K15" s="38" t="s">
        <v>75</v>
      </c>
    </row>
    <row r="16" ht="33.75" spans="1:11">
      <c r="A16" s="38" t="s">
        <v>159</v>
      </c>
      <c r="B16" s="39" t="s">
        <v>160</v>
      </c>
      <c r="C16" s="39" t="s">
        <v>161</v>
      </c>
      <c r="D16" s="39" t="s">
        <v>72</v>
      </c>
      <c r="E16" s="38" t="s">
        <v>45</v>
      </c>
      <c r="F16" s="38" t="s">
        <v>155</v>
      </c>
      <c r="G16" s="38" t="s">
        <v>156</v>
      </c>
      <c r="H16" s="38" t="s">
        <v>162</v>
      </c>
      <c r="I16" s="39" t="s">
        <v>163</v>
      </c>
      <c r="J16" s="38" t="s">
        <v>74</v>
      </c>
      <c r="K16" s="38" t="s">
        <v>75</v>
      </c>
    </row>
    <row r="17" ht="22.5" spans="1:11">
      <c r="A17" s="38" t="s">
        <v>164</v>
      </c>
      <c r="B17" s="39" t="s">
        <v>165</v>
      </c>
      <c r="C17" s="39" t="s">
        <v>166</v>
      </c>
      <c r="D17" s="39" t="s">
        <v>72</v>
      </c>
      <c r="E17" s="38" t="s">
        <v>45</v>
      </c>
      <c r="F17" s="38" t="s">
        <v>167</v>
      </c>
      <c r="G17" s="38" t="s">
        <v>168</v>
      </c>
      <c r="H17" s="38" t="s">
        <v>169</v>
      </c>
      <c r="I17" s="39" t="s">
        <v>170</v>
      </c>
      <c r="J17" s="38" t="s">
        <v>74</v>
      </c>
      <c r="K17" s="38" t="s">
        <v>75</v>
      </c>
    </row>
    <row r="18" ht="33.75" spans="1:11">
      <c r="A18" s="38" t="s">
        <v>171</v>
      </c>
      <c r="B18" s="39" t="s">
        <v>172</v>
      </c>
      <c r="C18" s="39" t="s">
        <v>173</v>
      </c>
      <c r="D18" s="39" t="s">
        <v>72</v>
      </c>
      <c r="E18" s="38" t="s">
        <v>45</v>
      </c>
      <c r="F18" s="38" t="s">
        <v>167</v>
      </c>
      <c r="G18" s="38" t="s">
        <v>168</v>
      </c>
      <c r="H18" s="38" t="s">
        <v>174</v>
      </c>
      <c r="I18" s="39" t="s">
        <v>175</v>
      </c>
      <c r="J18" s="38" t="s">
        <v>74</v>
      </c>
      <c r="K18" s="38" t="s">
        <v>75</v>
      </c>
    </row>
    <row r="19" ht="33.75" spans="1:11">
      <c r="A19" s="38" t="s">
        <v>176</v>
      </c>
      <c r="B19" s="39" t="s">
        <v>177</v>
      </c>
      <c r="C19" s="39" t="s">
        <v>178</v>
      </c>
      <c r="D19" s="39" t="s">
        <v>72</v>
      </c>
      <c r="E19" s="38" t="s">
        <v>45</v>
      </c>
      <c r="F19" s="38" t="s">
        <v>167</v>
      </c>
      <c r="G19" s="38" t="s">
        <v>168</v>
      </c>
      <c r="H19" s="38" t="s">
        <v>179</v>
      </c>
      <c r="I19" s="39" t="s">
        <v>180</v>
      </c>
      <c r="J19" s="38" t="s">
        <v>74</v>
      </c>
      <c r="K19" s="38" t="s">
        <v>75</v>
      </c>
    </row>
    <row r="20" ht="33.75" spans="1:11">
      <c r="A20" s="38" t="s">
        <v>181</v>
      </c>
      <c r="B20" s="39" t="s">
        <v>182</v>
      </c>
      <c r="C20" s="39" t="s">
        <v>183</v>
      </c>
      <c r="D20" s="39" t="s">
        <v>72</v>
      </c>
      <c r="E20" s="38" t="s">
        <v>45</v>
      </c>
      <c r="F20" s="38" t="s">
        <v>184</v>
      </c>
      <c r="G20" s="38" t="s">
        <v>185</v>
      </c>
      <c r="H20" s="38" t="s">
        <v>186</v>
      </c>
      <c r="I20" s="39" t="s">
        <v>187</v>
      </c>
      <c r="J20" s="38" t="s">
        <v>74</v>
      </c>
      <c r="K20" s="38" t="s">
        <v>75</v>
      </c>
    </row>
    <row r="21" ht="33.75" spans="1:11">
      <c r="A21" s="38" t="s">
        <v>188</v>
      </c>
      <c r="B21" s="39" t="s">
        <v>189</v>
      </c>
      <c r="C21" s="39" t="s">
        <v>190</v>
      </c>
      <c r="D21" s="39" t="s">
        <v>72</v>
      </c>
      <c r="E21" s="38" t="s">
        <v>45</v>
      </c>
      <c r="F21" s="38" t="s">
        <v>184</v>
      </c>
      <c r="G21" s="38" t="s">
        <v>185</v>
      </c>
      <c r="H21" s="38" t="s">
        <v>191</v>
      </c>
      <c r="I21" s="39" t="s">
        <v>192</v>
      </c>
      <c r="J21" s="38" t="s">
        <v>74</v>
      </c>
      <c r="K21" s="38" t="s">
        <v>75</v>
      </c>
    </row>
    <row r="22" ht="33.75" spans="1:11">
      <c r="A22" s="38" t="s">
        <v>193</v>
      </c>
      <c r="B22" s="39" t="s">
        <v>194</v>
      </c>
      <c r="C22" s="39" t="s">
        <v>195</v>
      </c>
      <c r="D22" s="39" t="s">
        <v>72</v>
      </c>
      <c r="E22" s="38" t="s">
        <v>45</v>
      </c>
      <c r="F22" s="38" t="s">
        <v>184</v>
      </c>
      <c r="G22" s="38" t="s">
        <v>185</v>
      </c>
      <c r="H22" s="38" t="s">
        <v>196</v>
      </c>
      <c r="I22" s="39" t="s">
        <v>197</v>
      </c>
      <c r="J22" s="38" t="s">
        <v>74</v>
      </c>
      <c r="K22" s="38" t="s">
        <v>75</v>
      </c>
    </row>
    <row r="23" ht="33.75" spans="1:11">
      <c r="A23" s="38" t="s">
        <v>74</v>
      </c>
      <c r="B23" s="39" t="s">
        <v>198</v>
      </c>
      <c r="C23" s="39" t="s">
        <v>199</v>
      </c>
      <c r="D23" s="39" t="s">
        <v>72</v>
      </c>
      <c r="E23" s="38" t="s">
        <v>45</v>
      </c>
      <c r="F23" s="38" t="s">
        <v>184</v>
      </c>
      <c r="G23" s="38" t="s">
        <v>185</v>
      </c>
      <c r="H23" s="38" t="s">
        <v>200</v>
      </c>
      <c r="I23" s="39" t="s">
        <v>201</v>
      </c>
      <c r="J23" s="38" t="s">
        <v>74</v>
      </c>
      <c r="K23" s="38" t="s">
        <v>75</v>
      </c>
    </row>
    <row r="24" ht="22.5" spans="1:11">
      <c r="A24" s="38" t="s">
        <v>202</v>
      </c>
      <c r="B24" s="39" t="s">
        <v>203</v>
      </c>
      <c r="C24" s="39" t="s">
        <v>204</v>
      </c>
      <c r="D24" s="39" t="s">
        <v>72</v>
      </c>
      <c r="E24" s="38" t="s">
        <v>45</v>
      </c>
      <c r="F24" s="38" t="s">
        <v>205</v>
      </c>
      <c r="G24" s="38" t="s">
        <v>206</v>
      </c>
      <c r="H24" s="38" t="s">
        <v>207</v>
      </c>
      <c r="I24" s="39" t="s">
        <v>208</v>
      </c>
      <c r="J24" s="38" t="s">
        <v>74</v>
      </c>
      <c r="K24" s="38" t="s">
        <v>75</v>
      </c>
    </row>
    <row r="25" ht="33.75" spans="1:11">
      <c r="A25" s="38" t="s">
        <v>209</v>
      </c>
      <c r="B25" s="39" t="s">
        <v>210</v>
      </c>
      <c r="C25" s="39" t="s">
        <v>211</v>
      </c>
      <c r="D25" s="39" t="s">
        <v>72</v>
      </c>
      <c r="E25" s="38" t="s">
        <v>45</v>
      </c>
      <c r="F25" s="38" t="s">
        <v>205</v>
      </c>
      <c r="G25" s="38" t="s">
        <v>206</v>
      </c>
      <c r="H25" s="38" t="s">
        <v>212</v>
      </c>
      <c r="I25" s="39" t="s">
        <v>213</v>
      </c>
      <c r="J25" s="38" t="s">
        <v>74</v>
      </c>
      <c r="K25" s="38" t="s">
        <v>75</v>
      </c>
    </row>
    <row r="26" ht="45" spans="1:11">
      <c r="A26" s="38" t="s">
        <v>214</v>
      </c>
      <c r="B26" s="39" t="s">
        <v>215</v>
      </c>
      <c r="C26" s="39" t="s">
        <v>216</v>
      </c>
      <c r="D26" s="39" t="s">
        <v>72</v>
      </c>
      <c r="E26" s="38" t="s">
        <v>45</v>
      </c>
      <c r="F26" s="38" t="s">
        <v>217</v>
      </c>
      <c r="G26" s="38" t="s">
        <v>218</v>
      </c>
      <c r="H26" s="38" t="s">
        <v>219</v>
      </c>
      <c r="I26" s="39" t="s">
        <v>220</v>
      </c>
      <c r="J26" s="38" t="s">
        <v>74</v>
      </c>
      <c r="K26" s="38" t="s">
        <v>75</v>
      </c>
    </row>
    <row r="27" ht="22.5" spans="1:11">
      <c r="A27" s="38" t="s">
        <v>221</v>
      </c>
      <c r="B27" s="39" t="s">
        <v>222</v>
      </c>
      <c r="C27" s="39" t="s">
        <v>223</v>
      </c>
      <c r="D27" s="39" t="s">
        <v>72</v>
      </c>
      <c r="E27" s="38" t="s">
        <v>45</v>
      </c>
      <c r="F27" s="38" t="s">
        <v>217</v>
      </c>
      <c r="G27" s="38" t="s">
        <v>218</v>
      </c>
      <c r="H27" s="38" t="s">
        <v>224</v>
      </c>
      <c r="I27" s="39" t="s">
        <v>225</v>
      </c>
      <c r="J27" s="38" t="s">
        <v>74</v>
      </c>
      <c r="K27" s="38" t="s">
        <v>75</v>
      </c>
    </row>
    <row r="28" ht="33.75" spans="1:11">
      <c r="A28" s="38" t="s">
        <v>226</v>
      </c>
      <c r="B28" s="39" t="s">
        <v>227</v>
      </c>
      <c r="C28" s="39" t="s">
        <v>228</v>
      </c>
      <c r="D28" s="39" t="s">
        <v>72</v>
      </c>
      <c r="E28" s="38" t="s">
        <v>45</v>
      </c>
      <c r="F28" s="38" t="s">
        <v>217</v>
      </c>
      <c r="G28" s="38" t="s">
        <v>218</v>
      </c>
      <c r="H28" s="38" t="s">
        <v>229</v>
      </c>
      <c r="I28" s="39" t="s">
        <v>230</v>
      </c>
      <c r="J28" s="38" t="s">
        <v>74</v>
      </c>
      <c r="K28" s="38" t="s">
        <v>75</v>
      </c>
    </row>
    <row r="29" ht="25" customHeight="1" spans="1:11">
      <c r="A29" s="38" t="s">
        <v>65</v>
      </c>
      <c r="B29" s="38" t="s">
        <v>66</v>
      </c>
      <c r="C29" s="38" t="s">
        <v>66</v>
      </c>
      <c r="D29" s="38" t="s">
        <v>66</v>
      </c>
      <c r="E29" s="38" t="s">
        <v>66</v>
      </c>
      <c r="F29" s="38" t="s">
        <v>66</v>
      </c>
      <c r="G29" s="38" t="s">
        <v>66</v>
      </c>
      <c r="H29" s="38" t="s">
        <v>66</v>
      </c>
      <c r="I29" s="38" t="s">
        <v>66</v>
      </c>
      <c r="J29" s="38">
        <v>500</v>
      </c>
      <c r="K29" s="38" t="s">
        <v>66</v>
      </c>
    </row>
  </sheetData>
  <mergeCells count="3">
    <mergeCell ref="A1:B1"/>
    <mergeCell ref="A2:K2"/>
    <mergeCell ref="A29:I29"/>
  </mergeCells>
  <pageMargins left="0.700694444444445" right="0.700694444444445" top="0.393055555555556" bottom="0.590277777777778" header="0.297916666666667" footer="0.297916666666667"/>
  <pageSetup paperSize="9" firstPageNumber="8" orientation="landscape" useFirstPageNumber="1" horizontalDpi="600"/>
  <headerFooter differentOddEven="1">
    <oddFooter>&amp;R&amp;14- &amp;P -</oddFooter>
    <evenFooter>&amp;L&amp;14- &amp;P -</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9"/>
  <sheetViews>
    <sheetView workbookViewId="0">
      <selection activeCell="E11" sqref="E11"/>
    </sheetView>
  </sheetViews>
  <sheetFormatPr defaultColWidth="9" defaultRowHeight="13.5"/>
  <cols>
    <col min="1" max="2" width="7.25" style="34" customWidth="1"/>
    <col min="3" max="3" width="25.7416666666667" style="34" customWidth="1"/>
    <col min="4" max="4" width="11.0416666666667" style="34" customWidth="1"/>
    <col min="5" max="5" width="8.28333333333333" style="34" customWidth="1"/>
    <col min="6" max="6" width="13.3833333333333" style="34" customWidth="1"/>
    <col min="7" max="7" width="11.9333333333333" style="34" customWidth="1"/>
    <col min="8" max="8" width="14.4333333333333" style="34" customWidth="1"/>
    <col min="9" max="10" width="8.28333333333333" style="34" customWidth="1"/>
    <col min="11" max="11" width="10.35" style="34" customWidth="1"/>
    <col min="12" max="16384" width="9" style="34"/>
  </cols>
  <sheetData>
    <row r="1" ht="30" customHeight="1" spans="1:2">
      <c r="A1" s="35" t="s">
        <v>231</v>
      </c>
      <c r="B1" s="35"/>
    </row>
    <row r="2" ht="30" customHeight="1" spans="1:11">
      <c r="A2" s="36" t="s">
        <v>232</v>
      </c>
      <c r="B2" s="36"/>
      <c r="C2" s="36"/>
      <c r="D2" s="36"/>
      <c r="E2" s="36"/>
      <c r="F2" s="36"/>
      <c r="G2" s="36"/>
      <c r="H2" s="36"/>
      <c r="I2" s="36"/>
      <c r="J2" s="36"/>
      <c r="K2" s="36"/>
    </row>
    <row r="3" ht="35" customHeight="1" spans="1:11">
      <c r="A3" s="43" t="s">
        <v>29</v>
      </c>
      <c r="B3" s="43" t="s">
        <v>30</v>
      </c>
      <c r="C3" s="43" t="s">
        <v>31</v>
      </c>
      <c r="D3" s="43" t="s">
        <v>32</v>
      </c>
      <c r="E3" s="43" t="s">
        <v>33</v>
      </c>
      <c r="F3" s="37" t="s">
        <v>35</v>
      </c>
      <c r="G3" s="43" t="s">
        <v>36</v>
      </c>
      <c r="H3" s="43" t="s">
        <v>37</v>
      </c>
      <c r="I3" s="43" t="s">
        <v>38</v>
      </c>
      <c r="J3" s="43" t="s">
        <v>39</v>
      </c>
      <c r="K3" s="43" t="s">
        <v>40</v>
      </c>
    </row>
    <row r="4" ht="45" customHeight="1" spans="1:11">
      <c r="A4" s="38" t="s">
        <v>41</v>
      </c>
      <c r="B4" s="39" t="s">
        <v>233</v>
      </c>
      <c r="C4" s="39" t="s">
        <v>234</v>
      </c>
      <c r="D4" s="39" t="s">
        <v>235</v>
      </c>
      <c r="E4" s="38" t="s">
        <v>45</v>
      </c>
      <c r="F4" s="39" t="s">
        <v>46</v>
      </c>
      <c r="G4" s="38" t="s">
        <v>236</v>
      </c>
      <c r="H4" s="38" t="s">
        <v>237</v>
      </c>
      <c r="I4" s="39" t="s">
        <v>238</v>
      </c>
      <c r="J4" s="38" t="s">
        <v>171</v>
      </c>
      <c r="K4" s="38" t="s">
        <v>239</v>
      </c>
    </row>
    <row r="5" ht="45" spans="1:11">
      <c r="A5" s="38" t="s">
        <v>52</v>
      </c>
      <c r="B5" s="39" t="s">
        <v>240</v>
      </c>
      <c r="C5" s="39" t="s">
        <v>241</v>
      </c>
      <c r="D5" s="39" t="s">
        <v>235</v>
      </c>
      <c r="E5" s="38" t="s">
        <v>45</v>
      </c>
      <c r="F5" s="39" t="s">
        <v>55</v>
      </c>
      <c r="G5" s="38" t="s">
        <v>56</v>
      </c>
      <c r="H5" s="38" t="s">
        <v>242</v>
      </c>
      <c r="I5" s="39" t="s">
        <v>243</v>
      </c>
      <c r="J5" s="38" t="s">
        <v>171</v>
      </c>
      <c r="K5" s="38" t="s">
        <v>239</v>
      </c>
    </row>
    <row r="6" ht="33.75" spans="1:11">
      <c r="A6" s="38" t="s">
        <v>59</v>
      </c>
      <c r="B6" s="39" t="s">
        <v>244</v>
      </c>
      <c r="C6" s="39" t="s">
        <v>245</v>
      </c>
      <c r="D6" s="39" t="s">
        <v>235</v>
      </c>
      <c r="E6" s="38" t="s">
        <v>45</v>
      </c>
      <c r="F6" s="39" t="s">
        <v>55</v>
      </c>
      <c r="G6" s="38" t="s">
        <v>62</v>
      </c>
      <c r="H6" s="38" t="s">
        <v>246</v>
      </c>
      <c r="I6" s="39" t="s">
        <v>247</v>
      </c>
      <c r="J6" s="38" t="s">
        <v>248</v>
      </c>
      <c r="K6" s="38" t="s">
        <v>239</v>
      </c>
    </row>
    <row r="7" ht="45" customHeight="1" spans="1:11">
      <c r="A7" s="38" t="s">
        <v>105</v>
      </c>
      <c r="B7" s="39" t="s">
        <v>249</v>
      </c>
      <c r="C7" s="39" t="s">
        <v>250</v>
      </c>
      <c r="D7" s="39" t="s">
        <v>235</v>
      </c>
      <c r="E7" s="38" t="s">
        <v>45</v>
      </c>
      <c r="F7" s="39" t="s">
        <v>55</v>
      </c>
      <c r="G7" s="38" t="s">
        <v>62</v>
      </c>
      <c r="H7" s="38" t="s">
        <v>251</v>
      </c>
      <c r="I7" s="39" t="s">
        <v>252</v>
      </c>
      <c r="J7" s="38" t="s">
        <v>171</v>
      </c>
      <c r="K7" s="38" t="s">
        <v>239</v>
      </c>
    </row>
    <row r="8" ht="33.75" spans="1:11">
      <c r="A8" s="38" t="s">
        <v>112</v>
      </c>
      <c r="B8" s="39" t="s">
        <v>253</v>
      </c>
      <c r="C8" s="39" t="s">
        <v>254</v>
      </c>
      <c r="D8" s="39" t="s">
        <v>235</v>
      </c>
      <c r="E8" s="38" t="s">
        <v>45</v>
      </c>
      <c r="F8" s="39" t="s">
        <v>255</v>
      </c>
      <c r="G8" s="38" t="s">
        <v>256</v>
      </c>
      <c r="H8" s="38" t="s">
        <v>257</v>
      </c>
      <c r="I8" s="39" t="s">
        <v>258</v>
      </c>
      <c r="J8" s="38" t="s">
        <v>50</v>
      </c>
      <c r="K8" s="38" t="s">
        <v>239</v>
      </c>
    </row>
    <row r="9" ht="25" customHeight="1" spans="1:11">
      <c r="A9" s="38" t="s">
        <v>65</v>
      </c>
      <c r="B9" s="38" t="s">
        <v>66</v>
      </c>
      <c r="C9" s="38" t="s">
        <v>66</v>
      </c>
      <c r="D9" s="38" t="s">
        <v>66</v>
      </c>
      <c r="E9" s="38" t="s">
        <v>66</v>
      </c>
      <c r="F9" s="38" t="s">
        <v>66</v>
      </c>
      <c r="G9" s="38" t="s">
        <v>66</v>
      </c>
      <c r="H9" s="38" t="s">
        <v>66</v>
      </c>
      <c r="I9" s="38" t="s">
        <v>66</v>
      </c>
      <c r="J9" s="38">
        <v>195</v>
      </c>
      <c r="K9" s="38" t="s">
        <v>66</v>
      </c>
    </row>
  </sheetData>
  <mergeCells count="3">
    <mergeCell ref="A1:B1"/>
    <mergeCell ref="A2:K2"/>
    <mergeCell ref="A9:I9"/>
  </mergeCells>
  <pageMargins left="0.700694444444445" right="0.700694444444445" top="0.751388888888889" bottom="0.751388888888889" header="0.297916666666667" footer="0.297916666666667"/>
  <pageSetup paperSize="9" firstPageNumber="10" orientation="landscape" useFirstPageNumber="1" horizontalDpi="600"/>
  <headerFooter differentOddEven="1">
    <oddFooter>&amp;R&amp;14- &amp;P -</oddFooter>
    <evenFooter>&amp;L&amp;14- &amp;P -</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7"/>
  <sheetViews>
    <sheetView workbookViewId="0">
      <selection activeCell="C5" sqref="C5"/>
    </sheetView>
  </sheetViews>
  <sheetFormatPr defaultColWidth="9" defaultRowHeight="13.5"/>
  <cols>
    <col min="1" max="1" width="6.125" style="34" customWidth="1"/>
    <col min="2" max="2" width="8.74166666666667" style="34" customWidth="1"/>
    <col min="3" max="3" width="30.2666666666667" style="34" customWidth="1"/>
    <col min="4" max="4" width="8.8" style="34" customWidth="1"/>
    <col min="5" max="5" width="8.28333333333333" style="34" customWidth="1"/>
    <col min="6" max="6" width="14.7583333333333" style="34" customWidth="1"/>
    <col min="7" max="7" width="20.6833333333333" style="34" customWidth="1"/>
    <col min="8" max="8" width="11.4083333333333" style="34" customWidth="1"/>
    <col min="9" max="10" width="8.28333333333333" style="34" customWidth="1"/>
    <col min="11" max="11" width="10.35" style="34" customWidth="1"/>
    <col min="12" max="16384" width="9" style="34"/>
  </cols>
  <sheetData>
    <row r="1" ht="23" customHeight="1" spans="1:2">
      <c r="A1" s="44" t="s">
        <v>259</v>
      </c>
      <c r="B1" s="44"/>
    </row>
    <row r="2" ht="30" customHeight="1" spans="1:11">
      <c r="A2" s="36" t="s">
        <v>260</v>
      </c>
      <c r="B2" s="36"/>
      <c r="C2" s="36"/>
      <c r="D2" s="36"/>
      <c r="E2" s="36"/>
      <c r="F2" s="36"/>
      <c r="G2" s="36"/>
      <c r="H2" s="36"/>
      <c r="I2" s="36"/>
      <c r="J2" s="36"/>
      <c r="K2" s="36"/>
    </row>
    <row r="3" ht="35" customHeight="1" spans="1:11">
      <c r="A3" s="43" t="s">
        <v>29</v>
      </c>
      <c r="B3" s="43" t="s">
        <v>30</v>
      </c>
      <c r="C3" s="43" t="s">
        <v>31</v>
      </c>
      <c r="D3" s="43" t="s">
        <v>32</v>
      </c>
      <c r="E3" s="43" t="s">
        <v>33</v>
      </c>
      <c r="F3" s="37" t="s">
        <v>35</v>
      </c>
      <c r="G3" s="43" t="s">
        <v>36</v>
      </c>
      <c r="H3" s="43" t="s">
        <v>37</v>
      </c>
      <c r="I3" s="43" t="s">
        <v>38</v>
      </c>
      <c r="J3" s="43" t="s">
        <v>39</v>
      </c>
      <c r="K3" s="43" t="s">
        <v>40</v>
      </c>
    </row>
    <row r="4" ht="22.5" spans="1:11">
      <c r="A4" s="38" t="s">
        <v>41</v>
      </c>
      <c r="B4" s="39" t="s">
        <v>261</v>
      </c>
      <c r="C4" s="39" t="s">
        <v>262</v>
      </c>
      <c r="D4" s="39" t="s">
        <v>263</v>
      </c>
      <c r="E4" s="38" t="s">
        <v>121</v>
      </c>
      <c r="F4" s="39" t="s">
        <v>46</v>
      </c>
      <c r="G4" s="38" t="s">
        <v>264</v>
      </c>
      <c r="H4" s="38" t="s">
        <v>66</v>
      </c>
      <c r="I4" s="39" t="s">
        <v>265</v>
      </c>
      <c r="J4" s="38" t="s">
        <v>59</v>
      </c>
      <c r="K4" s="38" t="s">
        <v>266</v>
      </c>
    </row>
    <row r="5" ht="22.5" spans="1:11">
      <c r="A5" s="38" t="s">
        <v>52</v>
      </c>
      <c r="B5" s="39" t="s">
        <v>267</v>
      </c>
      <c r="C5" s="39" t="s">
        <v>268</v>
      </c>
      <c r="D5" s="39" t="s">
        <v>263</v>
      </c>
      <c r="E5" s="38" t="s">
        <v>269</v>
      </c>
      <c r="F5" s="39" t="s">
        <v>46</v>
      </c>
      <c r="G5" s="38" t="s">
        <v>270</v>
      </c>
      <c r="H5" s="38" t="s">
        <v>66</v>
      </c>
      <c r="I5" s="39" t="s">
        <v>271</v>
      </c>
      <c r="J5" s="38" t="s">
        <v>142</v>
      </c>
      <c r="K5" s="38" t="s">
        <v>266</v>
      </c>
    </row>
    <row r="6" ht="22.5" spans="1:11">
      <c r="A6" s="38" t="s">
        <v>59</v>
      </c>
      <c r="B6" s="39" t="s">
        <v>272</v>
      </c>
      <c r="C6" s="39" t="s">
        <v>273</v>
      </c>
      <c r="D6" s="39" t="s">
        <v>263</v>
      </c>
      <c r="E6" s="38" t="s">
        <v>121</v>
      </c>
      <c r="F6" s="39" t="s">
        <v>55</v>
      </c>
      <c r="G6" s="38" t="s">
        <v>274</v>
      </c>
      <c r="H6" s="38" t="s">
        <v>66</v>
      </c>
      <c r="I6" s="39" t="s">
        <v>275</v>
      </c>
      <c r="J6" s="38" t="s">
        <v>59</v>
      </c>
      <c r="K6" s="38" t="s">
        <v>266</v>
      </c>
    </row>
    <row r="7" ht="22.5" spans="1:11">
      <c r="A7" s="38" t="s">
        <v>105</v>
      </c>
      <c r="B7" s="39" t="s">
        <v>276</v>
      </c>
      <c r="C7" s="39" t="s">
        <v>277</v>
      </c>
      <c r="D7" s="39" t="s">
        <v>263</v>
      </c>
      <c r="E7" s="38" t="s">
        <v>121</v>
      </c>
      <c r="F7" s="39" t="s">
        <v>55</v>
      </c>
      <c r="G7" s="38" t="s">
        <v>274</v>
      </c>
      <c r="H7" s="38" t="s">
        <v>66</v>
      </c>
      <c r="I7" s="39" t="s">
        <v>278</v>
      </c>
      <c r="J7" s="38" t="s">
        <v>59</v>
      </c>
      <c r="K7" s="38" t="s">
        <v>266</v>
      </c>
    </row>
    <row r="8" ht="22.5" spans="1:11">
      <c r="A8" s="38" t="s">
        <v>112</v>
      </c>
      <c r="B8" s="39" t="s">
        <v>279</v>
      </c>
      <c r="C8" s="39" t="s">
        <v>280</v>
      </c>
      <c r="D8" s="39" t="s">
        <v>263</v>
      </c>
      <c r="E8" s="38" t="s">
        <v>121</v>
      </c>
      <c r="F8" s="39" t="s">
        <v>55</v>
      </c>
      <c r="G8" s="38" t="s">
        <v>281</v>
      </c>
      <c r="H8" s="38" t="s">
        <v>66</v>
      </c>
      <c r="I8" s="39" t="s">
        <v>282</v>
      </c>
      <c r="J8" s="38" t="s">
        <v>59</v>
      </c>
      <c r="K8" s="38" t="s">
        <v>266</v>
      </c>
    </row>
    <row r="9" ht="48" customHeight="1" spans="1:11">
      <c r="A9" s="38" t="s">
        <v>118</v>
      </c>
      <c r="B9" s="39" t="s">
        <v>283</v>
      </c>
      <c r="C9" s="39" t="s">
        <v>284</v>
      </c>
      <c r="D9" s="39" t="s">
        <v>263</v>
      </c>
      <c r="E9" s="38" t="s">
        <v>121</v>
      </c>
      <c r="F9" s="39" t="s">
        <v>92</v>
      </c>
      <c r="G9" s="38" t="s">
        <v>285</v>
      </c>
      <c r="H9" s="38" t="s">
        <v>66</v>
      </c>
      <c r="I9" s="39" t="s">
        <v>286</v>
      </c>
      <c r="J9" s="38" t="s">
        <v>59</v>
      </c>
      <c r="K9" s="38" t="s">
        <v>266</v>
      </c>
    </row>
    <row r="10" ht="22.5" spans="1:11">
      <c r="A10" s="38" t="s">
        <v>125</v>
      </c>
      <c r="B10" s="39" t="s">
        <v>287</v>
      </c>
      <c r="C10" s="39" t="s">
        <v>288</v>
      </c>
      <c r="D10" s="39" t="s">
        <v>263</v>
      </c>
      <c r="E10" s="38" t="s">
        <v>121</v>
      </c>
      <c r="F10" s="39" t="s">
        <v>92</v>
      </c>
      <c r="G10" s="38" t="s">
        <v>285</v>
      </c>
      <c r="H10" s="38" t="s">
        <v>66</v>
      </c>
      <c r="I10" s="39" t="s">
        <v>289</v>
      </c>
      <c r="J10" s="38" t="s">
        <v>59</v>
      </c>
      <c r="K10" s="38" t="s">
        <v>266</v>
      </c>
    </row>
    <row r="11" ht="22.5" spans="1:11">
      <c r="A11" s="38" t="s">
        <v>132</v>
      </c>
      <c r="B11" s="39" t="s">
        <v>290</v>
      </c>
      <c r="C11" s="39" t="s">
        <v>291</v>
      </c>
      <c r="D11" s="39" t="s">
        <v>263</v>
      </c>
      <c r="E11" s="38" t="s">
        <v>269</v>
      </c>
      <c r="F11" s="39" t="s">
        <v>92</v>
      </c>
      <c r="G11" s="38" t="s">
        <v>285</v>
      </c>
      <c r="H11" s="38" t="s">
        <v>66</v>
      </c>
      <c r="I11" s="39" t="s">
        <v>292</v>
      </c>
      <c r="J11" s="38" t="s">
        <v>112</v>
      </c>
      <c r="K11" s="38" t="s">
        <v>266</v>
      </c>
    </row>
    <row r="12" ht="22.5" spans="1:11">
      <c r="A12" s="38" t="s">
        <v>137</v>
      </c>
      <c r="B12" s="39" t="s">
        <v>293</v>
      </c>
      <c r="C12" s="39" t="s">
        <v>294</v>
      </c>
      <c r="D12" s="39" t="s">
        <v>263</v>
      </c>
      <c r="E12" s="38" t="s">
        <v>121</v>
      </c>
      <c r="F12" s="39" t="s">
        <v>155</v>
      </c>
      <c r="G12" s="38" t="s">
        <v>295</v>
      </c>
      <c r="H12" s="38" t="s">
        <v>66</v>
      </c>
      <c r="I12" s="39" t="s">
        <v>296</v>
      </c>
      <c r="J12" s="38" t="s">
        <v>59</v>
      </c>
      <c r="K12" s="38" t="s">
        <v>266</v>
      </c>
    </row>
    <row r="13" ht="45" spans="1:11">
      <c r="A13" s="38" t="s">
        <v>142</v>
      </c>
      <c r="B13" s="39" t="s">
        <v>297</v>
      </c>
      <c r="C13" s="39" t="s">
        <v>298</v>
      </c>
      <c r="D13" s="39" t="s">
        <v>263</v>
      </c>
      <c r="E13" s="38" t="s">
        <v>269</v>
      </c>
      <c r="F13" s="39" t="s">
        <v>155</v>
      </c>
      <c r="G13" s="38" t="s">
        <v>299</v>
      </c>
      <c r="H13" s="38" t="s">
        <v>300</v>
      </c>
      <c r="I13" s="39" t="s">
        <v>301</v>
      </c>
      <c r="J13" s="38" t="s">
        <v>112</v>
      </c>
      <c r="K13" s="38" t="s">
        <v>266</v>
      </c>
    </row>
    <row r="14" ht="22.5" spans="1:11">
      <c r="A14" s="38" t="s">
        <v>147</v>
      </c>
      <c r="B14" s="39" t="s">
        <v>302</v>
      </c>
      <c r="C14" s="39" t="s">
        <v>303</v>
      </c>
      <c r="D14" s="39" t="s">
        <v>263</v>
      </c>
      <c r="E14" s="38" t="s">
        <v>121</v>
      </c>
      <c r="F14" s="39" t="s">
        <v>167</v>
      </c>
      <c r="G14" s="38" t="s">
        <v>304</v>
      </c>
      <c r="H14" s="38" t="s">
        <v>66</v>
      </c>
      <c r="I14" s="39" t="s">
        <v>305</v>
      </c>
      <c r="J14" s="38" t="s">
        <v>59</v>
      </c>
      <c r="K14" s="38" t="s">
        <v>266</v>
      </c>
    </row>
    <row r="15" ht="22.5" spans="1:11">
      <c r="A15" s="38" t="s">
        <v>152</v>
      </c>
      <c r="B15" s="39" t="s">
        <v>306</v>
      </c>
      <c r="C15" s="39" t="s">
        <v>307</v>
      </c>
      <c r="D15" s="39" t="s">
        <v>263</v>
      </c>
      <c r="E15" s="38" t="s">
        <v>121</v>
      </c>
      <c r="F15" s="39" t="s">
        <v>167</v>
      </c>
      <c r="G15" s="38" t="s">
        <v>308</v>
      </c>
      <c r="H15" s="38" t="s">
        <v>66</v>
      </c>
      <c r="I15" s="39" t="s">
        <v>309</v>
      </c>
      <c r="J15" s="38" t="s">
        <v>59</v>
      </c>
      <c r="K15" s="38" t="s">
        <v>266</v>
      </c>
    </row>
    <row r="16" ht="35" customHeight="1" spans="1:11">
      <c r="A16" s="38" t="s">
        <v>159</v>
      </c>
      <c r="B16" s="39" t="s">
        <v>310</v>
      </c>
      <c r="C16" s="39" t="s">
        <v>311</v>
      </c>
      <c r="D16" s="39" t="s">
        <v>263</v>
      </c>
      <c r="E16" s="38" t="s">
        <v>121</v>
      </c>
      <c r="F16" s="39" t="s">
        <v>312</v>
      </c>
      <c r="G16" s="38" t="s">
        <v>313</v>
      </c>
      <c r="H16" s="38" t="s">
        <v>66</v>
      </c>
      <c r="I16" s="39" t="s">
        <v>314</v>
      </c>
      <c r="J16" s="38" t="s">
        <v>59</v>
      </c>
      <c r="K16" s="38" t="s">
        <v>266</v>
      </c>
    </row>
    <row r="17" ht="25" customHeight="1" spans="1:11">
      <c r="A17" s="38" t="s">
        <v>65</v>
      </c>
      <c r="B17" s="38" t="s">
        <v>66</v>
      </c>
      <c r="C17" s="38" t="s">
        <v>66</v>
      </c>
      <c r="D17" s="38" t="s">
        <v>66</v>
      </c>
      <c r="E17" s="38" t="s">
        <v>66</v>
      </c>
      <c r="F17" s="38" t="s">
        <v>66</v>
      </c>
      <c r="G17" s="38" t="s">
        <v>66</v>
      </c>
      <c r="H17" s="38" t="s">
        <v>66</v>
      </c>
      <c r="I17" s="38" t="s">
        <v>66</v>
      </c>
      <c r="J17" s="38">
        <v>50</v>
      </c>
      <c r="K17" s="38" t="s">
        <v>66</v>
      </c>
    </row>
  </sheetData>
  <mergeCells count="3">
    <mergeCell ref="A1:B1"/>
    <mergeCell ref="A2:K2"/>
    <mergeCell ref="A17:I17"/>
  </mergeCells>
  <pageMargins left="0.471527777777778" right="0.471527777777778" top="0.354166666666667" bottom="0.55" header="0.297916666666667" footer="0.297916666666667"/>
  <pageSetup paperSize="9" firstPageNumber="11" orientation="landscape" useFirstPageNumber="1" horizontalDpi="600"/>
  <headerFooter differentOddEven="1">
    <oddFooter>&amp;R&amp;14- &amp;P -</oddFooter>
    <evenFooter>&amp;L&amp;14- &amp;P -</even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9"/>
  <sheetViews>
    <sheetView workbookViewId="0">
      <selection activeCell="F21" sqref="F21"/>
    </sheetView>
  </sheetViews>
  <sheetFormatPr defaultColWidth="9" defaultRowHeight="13.5"/>
  <cols>
    <col min="1" max="1" width="7.25" style="34" customWidth="1"/>
    <col min="2" max="2" width="8.96666666666667" style="34" customWidth="1"/>
    <col min="3" max="3" width="26.875" style="34" customWidth="1"/>
    <col min="4" max="4" width="18.1" style="34" customWidth="1"/>
    <col min="5" max="5" width="16.6666666666667" style="34" customWidth="1"/>
    <col min="6" max="6" width="27.4166666666667" style="34" customWidth="1"/>
    <col min="7" max="8" width="8.28333333333333" style="34" customWidth="1"/>
    <col min="9" max="9" width="10.35" style="34" customWidth="1"/>
    <col min="10" max="16384" width="9" style="34"/>
  </cols>
  <sheetData>
    <row r="1" ht="24" customHeight="1" spans="1:2">
      <c r="A1" s="35" t="s">
        <v>315</v>
      </c>
      <c r="B1" s="35"/>
    </row>
    <row r="2" ht="51" customHeight="1" spans="1:9">
      <c r="A2" s="41" t="s">
        <v>316</v>
      </c>
      <c r="B2" s="42"/>
      <c r="C2" s="42"/>
      <c r="D2" s="42"/>
      <c r="E2" s="42"/>
      <c r="F2" s="42"/>
      <c r="G2" s="42"/>
      <c r="H2" s="42"/>
      <c r="I2" s="42"/>
    </row>
    <row r="3" ht="38" customHeight="1" spans="1:9">
      <c r="A3" s="43" t="s">
        <v>29</v>
      </c>
      <c r="B3" s="43" t="s">
        <v>30</v>
      </c>
      <c r="C3" s="43" t="s">
        <v>31</v>
      </c>
      <c r="D3" s="43" t="s">
        <v>32</v>
      </c>
      <c r="E3" s="37" t="s">
        <v>35</v>
      </c>
      <c r="F3" s="43" t="s">
        <v>69</v>
      </c>
      <c r="G3" s="43" t="s">
        <v>38</v>
      </c>
      <c r="H3" s="43" t="s">
        <v>39</v>
      </c>
      <c r="I3" s="43" t="s">
        <v>40</v>
      </c>
    </row>
    <row r="4" ht="22.5" spans="1:9">
      <c r="A4" s="38" t="s">
        <v>41</v>
      </c>
      <c r="B4" s="39" t="s">
        <v>317</v>
      </c>
      <c r="C4" s="39" t="s">
        <v>318</v>
      </c>
      <c r="D4" s="39" t="s">
        <v>319</v>
      </c>
      <c r="E4" s="39" t="s">
        <v>320</v>
      </c>
      <c r="F4" s="39" t="s">
        <v>321</v>
      </c>
      <c r="G4" s="39" t="s">
        <v>322</v>
      </c>
      <c r="H4" s="38">
        <v>14.95</v>
      </c>
      <c r="I4" s="38" t="s">
        <v>323</v>
      </c>
    </row>
    <row r="5" ht="22.5" spans="1:9">
      <c r="A5" s="38" t="s">
        <v>52</v>
      </c>
      <c r="B5" s="39" t="s">
        <v>324</v>
      </c>
      <c r="C5" s="39" t="s">
        <v>325</v>
      </c>
      <c r="D5" s="39" t="s">
        <v>319</v>
      </c>
      <c r="E5" s="39" t="s">
        <v>326</v>
      </c>
      <c r="F5" s="39" t="s">
        <v>327</v>
      </c>
      <c r="G5" s="39" t="s">
        <v>328</v>
      </c>
      <c r="H5" s="38">
        <v>5.66</v>
      </c>
      <c r="I5" s="38" t="s">
        <v>323</v>
      </c>
    </row>
    <row r="6" ht="22.5" spans="1:9">
      <c r="A6" s="38" t="s">
        <v>59</v>
      </c>
      <c r="B6" s="39" t="s">
        <v>329</v>
      </c>
      <c r="C6" s="39" t="s">
        <v>330</v>
      </c>
      <c r="D6" s="39" t="s">
        <v>319</v>
      </c>
      <c r="E6" s="39" t="s">
        <v>326</v>
      </c>
      <c r="F6" s="39" t="s">
        <v>331</v>
      </c>
      <c r="G6" s="39" t="s">
        <v>332</v>
      </c>
      <c r="H6" s="38">
        <v>48.41</v>
      </c>
      <c r="I6" s="38" t="s">
        <v>323</v>
      </c>
    </row>
    <row r="7" ht="22.5" spans="1:9">
      <c r="A7" s="38" t="s">
        <v>105</v>
      </c>
      <c r="B7" s="39" t="s">
        <v>333</v>
      </c>
      <c r="C7" s="39" t="s">
        <v>334</v>
      </c>
      <c r="D7" s="39" t="s">
        <v>319</v>
      </c>
      <c r="E7" s="39" t="s">
        <v>335</v>
      </c>
      <c r="F7" s="39" t="s">
        <v>336</v>
      </c>
      <c r="G7" s="39" t="s">
        <v>337</v>
      </c>
      <c r="H7" s="38">
        <v>71.12</v>
      </c>
      <c r="I7" s="38" t="s">
        <v>323</v>
      </c>
    </row>
    <row r="8" ht="22.5" spans="1:9">
      <c r="A8" s="38" t="s">
        <v>112</v>
      </c>
      <c r="B8" s="39" t="s">
        <v>338</v>
      </c>
      <c r="C8" s="39" t="s">
        <v>339</v>
      </c>
      <c r="D8" s="39" t="s">
        <v>319</v>
      </c>
      <c r="E8" s="39" t="s">
        <v>335</v>
      </c>
      <c r="F8" s="39" t="s">
        <v>340</v>
      </c>
      <c r="G8" s="39" t="s">
        <v>341</v>
      </c>
      <c r="H8" s="38">
        <v>26.91</v>
      </c>
      <c r="I8" s="38" t="s">
        <v>323</v>
      </c>
    </row>
    <row r="9" ht="22.5" spans="1:9">
      <c r="A9" s="38" t="s">
        <v>118</v>
      </c>
      <c r="B9" s="39" t="s">
        <v>342</v>
      </c>
      <c r="C9" s="39" t="s">
        <v>343</v>
      </c>
      <c r="D9" s="39" t="s">
        <v>319</v>
      </c>
      <c r="E9" s="39" t="s">
        <v>335</v>
      </c>
      <c r="F9" s="39" t="s">
        <v>344</v>
      </c>
      <c r="G9" s="39" t="s">
        <v>345</v>
      </c>
      <c r="H9" s="38">
        <v>7.27</v>
      </c>
      <c r="I9" s="38" t="s">
        <v>323</v>
      </c>
    </row>
    <row r="10" ht="22.5" spans="1:9">
      <c r="A10" s="38" t="s">
        <v>125</v>
      </c>
      <c r="B10" s="39" t="s">
        <v>346</v>
      </c>
      <c r="C10" s="39" t="s">
        <v>347</v>
      </c>
      <c r="D10" s="39" t="s">
        <v>319</v>
      </c>
      <c r="E10" s="39" t="s">
        <v>335</v>
      </c>
      <c r="F10" s="39" t="s">
        <v>348</v>
      </c>
      <c r="G10" s="39" t="s">
        <v>349</v>
      </c>
      <c r="H10" s="38" t="s">
        <v>350</v>
      </c>
      <c r="I10" s="38" t="s">
        <v>323</v>
      </c>
    </row>
    <row r="11" ht="22.5" spans="1:9">
      <c r="A11" s="38" t="s">
        <v>132</v>
      </c>
      <c r="B11" s="39" t="s">
        <v>351</v>
      </c>
      <c r="C11" s="39" t="s">
        <v>352</v>
      </c>
      <c r="D11" s="39" t="s">
        <v>319</v>
      </c>
      <c r="E11" s="39" t="s">
        <v>335</v>
      </c>
      <c r="F11" s="39" t="s">
        <v>353</v>
      </c>
      <c r="G11" s="39" t="s">
        <v>354</v>
      </c>
      <c r="H11" s="38">
        <v>238.71</v>
      </c>
      <c r="I11" s="38" t="s">
        <v>323</v>
      </c>
    </row>
    <row r="12" ht="22.5" spans="1:9">
      <c r="A12" s="38" t="s">
        <v>137</v>
      </c>
      <c r="B12" s="39" t="s">
        <v>355</v>
      </c>
      <c r="C12" s="39" t="s">
        <v>356</v>
      </c>
      <c r="D12" s="39" t="s">
        <v>319</v>
      </c>
      <c r="E12" s="39" t="s">
        <v>335</v>
      </c>
      <c r="F12" s="39" t="s">
        <v>357</v>
      </c>
      <c r="G12" s="39" t="s">
        <v>358</v>
      </c>
      <c r="H12" s="38">
        <v>75.11</v>
      </c>
      <c r="I12" s="38" t="s">
        <v>323</v>
      </c>
    </row>
    <row r="13" ht="22.5" spans="1:9">
      <c r="A13" s="38" t="s">
        <v>142</v>
      </c>
      <c r="B13" s="39" t="s">
        <v>359</v>
      </c>
      <c r="C13" s="39" t="s">
        <v>360</v>
      </c>
      <c r="D13" s="39" t="s">
        <v>319</v>
      </c>
      <c r="E13" s="39" t="s">
        <v>335</v>
      </c>
      <c r="F13" s="39" t="s">
        <v>361</v>
      </c>
      <c r="G13" s="39" t="s">
        <v>362</v>
      </c>
      <c r="H13" s="38">
        <v>56.21</v>
      </c>
      <c r="I13" s="38" t="s">
        <v>323</v>
      </c>
    </row>
    <row r="14" ht="22.5" spans="1:9">
      <c r="A14" s="38" t="s">
        <v>147</v>
      </c>
      <c r="B14" s="39" t="s">
        <v>363</v>
      </c>
      <c r="C14" s="39" t="s">
        <v>364</v>
      </c>
      <c r="D14" s="39" t="s">
        <v>319</v>
      </c>
      <c r="E14" s="39" t="s">
        <v>335</v>
      </c>
      <c r="F14" s="39" t="s">
        <v>365</v>
      </c>
      <c r="G14" s="39" t="s">
        <v>366</v>
      </c>
      <c r="H14" s="38">
        <v>5.78</v>
      </c>
      <c r="I14" s="38" t="s">
        <v>323</v>
      </c>
    </row>
    <row r="15" ht="22.5" spans="1:9">
      <c r="A15" s="38" t="s">
        <v>152</v>
      </c>
      <c r="B15" s="39" t="s">
        <v>367</v>
      </c>
      <c r="C15" s="39" t="s">
        <v>368</v>
      </c>
      <c r="D15" s="39" t="s">
        <v>319</v>
      </c>
      <c r="E15" s="39" t="s">
        <v>369</v>
      </c>
      <c r="F15" s="39" t="s">
        <v>370</v>
      </c>
      <c r="G15" s="39" t="s">
        <v>371</v>
      </c>
      <c r="H15" s="38" t="s">
        <v>350</v>
      </c>
      <c r="I15" s="38" t="s">
        <v>323</v>
      </c>
    </row>
    <row r="16" ht="22.5" spans="1:9">
      <c r="A16" s="38" t="s">
        <v>159</v>
      </c>
      <c r="B16" s="39" t="s">
        <v>372</v>
      </c>
      <c r="C16" s="39" t="s">
        <v>373</v>
      </c>
      <c r="D16" s="39" t="s">
        <v>319</v>
      </c>
      <c r="E16" s="39" t="s">
        <v>374</v>
      </c>
      <c r="F16" s="39" t="s">
        <v>375</v>
      </c>
      <c r="G16" s="39" t="s">
        <v>376</v>
      </c>
      <c r="H16" s="38">
        <v>5.52</v>
      </c>
      <c r="I16" s="38" t="s">
        <v>323</v>
      </c>
    </row>
    <row r="17" ht="22.5" spans="1:9">
      <c r="A17" s="38" t="s">
        <v>164</v>
      </c>
      <c r="B17" s="39" t="s">
        <v>377</v>
      </c>
      <c r="C17" s="39" t="s">
        <v>378</v>
      </c>
      <c r="D17" s="39" t="s">
        <v>319</v>
      </c>
      <c r="E17" s="39" t="s">
        <v>374</v>
      </c>
      <c r="F17" s="39" t="s">
        <v>379</v>
      </c>
      <c r="G17" s="39" t="s">
        <v>380</v>
      </c>
      <c r="H17" s="38">
        <v>60.85</v>
      </c>
      <c r="I17" s="38" t="s">
        <v>323</v>
      </c>
    </row>
    <row r="18" ht="22.5" spans="1:9">
      <c r="A18" s="38" t="s">
        <v>171</v>
      </c>
      <c r="B18" s="39" t="s">
        <v>381</v>
      </c>
      <c r="C18" s="39" t="s">
        <v>382</v>
      </c>
      <c r="D18" s="39" t="s">
        <v>319</v>
      </c>
      <c r="E18" s="39" t="s">
        <v>383</v>
      </c>
      <c r="F18" s="39" t="s">
        <v>384</v>
      </c>
      <c r="G18" s="39" t="s">
        <v>385</v>
      </c>
      <c r="H18" s="38">
        <v>3.2</v>
      </c>
      <c r="I18" s="38" t="s">
        <v>323</v>
      </c>
    </row>
    <row r="19" ht="25" customHeight="1" spans="1:9">
      <c r="A19" s="38" t="s">
        <v>65</v>
      </c>
      <c r="B19" s="38" t="s">
        <v>66</v>
      </c>
      <c r="C19" s="38" t="s">
        <v>66</v>
      </c>
      <c r="D19" s="38" t="s">
        <v>66</v>
      </c>
      <c r="E19" s="38" t="s">
        <v>66</v>
      </c>
      <c r="F19" s="38" t="s">
        <v>66</v>
      </c>
      <c r="G19" s="38" t="s">
        <v>66</v>
      </c>
      <c r="H19" s="38">
        <v>1119.7</v>
      </c>
      <c r="I19" s="38" t="s">
        <v>66</v>
      </c>
    </row>
  </sheetData>
  <mergeCells count="3">
    <mergeCell ref="A1:B1"/>
    <mergeCell ref="A2:I2"/>
    <mergeCell ref="A19:G19"/>
  </mergeCells>
  <pageMargins left="0.700694444444445" right="0.700694444444445" top="0.751388888888889" bottom="0.751388888888889" header="0.297916666666667" footer="0.297916666666667"/>
  <pageSetup paperSize="9" firstPageNumber="12" orientation="landscape" useFirstPageNumber="1" horizontalDpi="600"/>
  <headerFooter differentOddEven="1">
    <oddFooter>&amp;R&amp;14- &amp;P -</oddFooter>
    <evenFooter>&amp;L&amp;14- &amp;P -</even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9"/>
  <sheetViews>
    <sheetView workbookViewId="0">
      <selection activeCell="H28" sqref="H28"/>
    </sheetView>
  </sheetViews>
  <sheetFormatPr defaultColWidth="9" defaultRowHeight="13.5"/>
  <cols>
    <col min="1" max="1" width="6.19166666666667" style="34" customWidth="1"/>
    <col min="2" max="2" width="9.88333333333333" style="34" customWidth="1"/>
    <col min="3" max="3" width="22.1833333333333" style="34" customWidth="1"/>
    <col min="4" max="4" width="19.075" style="34" customWidth="1"/>
    <col min="5" max="5" width="19.4416666666667" style="34" customWidth="1"/>
    <col min="6" max="6" width="23.8166666666667" style="34" customWidth="1"/>
    <col min="7" max="8" width="8.28333333333333" style="34" customWidth="1"/>
    <col min="9" max="9" width="10.35" style="34" customWidth="1"/>
    <col min="10" max="16384" width="9" style="34"/>
  </cols>
  <sheetData>
    <row r="1" ht="30" customHeight="1" spans="1:2">
      <c r="A1" s="35" t="s">
        <v>386</v>
      </c>
      <c r="B1" s="35"/>
    </row>
    <row r="2" ht="30" customHeight="1" spans="1:9">
      <c r="A2" s="36" t="s">
        <v>387</v>
      </c>
      <c r="B2" s="36"/>
      <c r="C2" s="36"/>
      <c r="D2" s="36"/>
      <c r="E2" s="36"/>
      <c r="F2" s="36"/>
      <c r="G2" s="36"/>
      <c r="H2" s="36"/>
      <c r="I2" s="36"/>
    </row>
    <row r="3" ht="45" customHeight="1" spans="1:9">
      <c r="A3" s="37" t="s">
        <v>29</v>
      </c>
      <c r="B3" s="37" t="s">
        <v>30</v>
      </c>
      <c r="C3" s="37" t="s">
        <v>31</v>
      </c>
      <c r="D3" s="37" t="s">
        <v>32</v>
      </c>
      <c r="E3" s="37" t="s">
        <v>388</v>
      </c>
      <c r="F3" s="37" t="s">
        <v>69</v>
      </c>
      <c r="G3" s="37" t="s">
        <v>38</v>
      </c>
      <c r="H3" s="37" t="s">
        <v>39</v>
      </c>
      <c r="I3" s="37" t="s">
        <v>40</v>
      </c>
    </row>
    <row r="4" ht="22.5" spans="1:9">
      <c r="A4" s="38" t="s">
        <v>41</v>
      </c>
      <c r="B4" s="39" t="s">
        <v>389</v>
      </c>
      <c r="C4" s="39" t="s">
        <v>390</v>
      </c>
      <c r="D4" s="39" t="s">
        <v>391</v>
      </c>
      <c r="E4" s="39" t="s">
        <v>392</v>
      </c>
      <c r="F4" s="39" t="s">
        <v>393</v>
      </c>
      <c r="G4" s="39" t="s">
        <v>394</v>
      </c>
      <c r="H4" s="38">
        <v>153.9</v>
      </c>
      <c r="I4" s="38" t="s">
        <v>51</v>
      </c>
    </row>
    <row r="5" ht="22.5" spans="1:9">
      <c r="A5" s="38" t="s">
        <v>52</v>
      </c>
      <c r="B5" s="39" t="s">
        <v>395</v>
      </c>
      <c r="C5" s="39" t="s">
        <v>396</v>
      </c>
      <c r="D5" s="39" t="s">
        <v>391</v>
      </c>
      <c r="E5" s="39" t="s">
        <v>397</v>
      </c>
      <c r="F5" s="39" t="s">
        <v>398</v>
      </c>
      <c r="G5" s="39" t="s">
        <v>399</v>
      </c>
      <c r="H5" s="38">
        <v>202.6</v>
      </c>
      <c r="I5" s="38" t="s">
        <v>51</v>
      </c>
    </row>
    <row r="6" ht="22.5" spans="1:9">
      <c r="A6" s="38" t="s">
        <v>59</v>
      </c>
      <c r="B6" s="39" t="s">
        <v>400</v>
      </c>
      <c r="C6" s="39" t="s">
        <v>401</v>
      </c>
      <c r="D6" s="39" t="s">
        <v>391</v>
      </c>
      <c r="E6" s="39" t="s">
        <v>402</v>
      </c>
      <c r="F6" s="39" t="s">
        <v>403</v>
      </c>
      <c r="G6" s="39" t="s">
        <v>404</v>
      </c>
      <c r="H6" s="38">
        <v>61.5</v>
      </c>
      <c r="I6" s="38" t="s">
        <v>51</v>
      </c>
    </row>
    <row r="7" spans="1:9">
      <c r="A7" s="38" t="s">
        <v>105</v>
      </c>
      <c r="B7" s="39" t="s">
        <v>405</v>
      </c>
      <c r="C7" s="39" t="s">
        <v>406</v>
      </c>
      <c r="D7" s="39" t="s">
        <v>391</v>
      </c>
      <c r="E7" s="39" t="s">
        <v>407</v>
      </c>
      <c r="F7" s="39" t="s">
        <v>408</v>
      </c>
      <c r="G7" s="39" t="s">
        <v>409</v>
      </c>
      <c r="H7" s="38" t="s">
        <v>410</v>
      </c>
      <c r="I7" s="38" t="s">
        <v>51</v>
      </c>
    </row>
    <row r="8" ht="22.5" spans="1:9">
      <c r="A8" s="38" t="s">
        <v>112</v>
      </c>
      <c r="B8" s="39" t="s">
        <v>411</v>
      </c>
      <c r="C8" s="39" t="s">
        <v>412</v>
      </c>
      <c r="D8" s="39" t="s">
        <v>391</v>
      </c>
      <c r="E8" s="39" t="s">
        <v>413</v>
      </c>
      <c r="F8" s="39" t="s">
        <v>414</v>
      </c>
      <c r="G8" s="39" t="s">
        <v>415</v>
      </c>
      <c r="H8" s="38">
        <v>61.8</v>
      </c>
      <c r="I8" s="38" t="s">
        <v>51</v>
      </c>
    </row>
    <row r="9" ht="25" customHeight="1" spans="1:9">
      <c r="A9" s="38" t="s">
        <v>65</v>
      </c>
      <c r="B9" s="38" t="s">
        <v>66</v>
      </c>
      <c r="C9" s="38" t="s">
        <v>66</v>
      </c>
      <c r="D9" s="38" t="s">
        <v>66</v>
      </c>
      <c r="E9" s="38" t="s">
        <v>66</v>
      </c>
      <c r="F9" s="38" t="s">
        <v>66</v>
      </c>
      <c r="G9" s="38" t="s">
        <v>66</v>
      </c>
      <c r="H9" s="38">
        <v>599.8</v>
      </c>
      <c r="I9" s="38" t="s">
        <v>66</v>
      </c>
    </row>
  </sheetData>
  <mergeCells count="3">
    <mergeCell ref="A1:B1"/>
    <mergeCell ref="A2:I2"/>
    <mergeCell ref="A9:G9"/>
  </mergeCells>
  <pageMargins left="0.700694444444445" right="0.700694444444445" top="0.751388888888889" bottom="0.751388888888889" header="0.297916666666667" footer="0.297916666666667"/>
  <pageSetup paperSize="9" firstPageNumber="13" orientation="landscape" useFirstPageNumber="1" horizontalDpi="600"/>
  <headerFooter differentOddEven="1">
    <oddFooter>&amp;R&amp;14- &amp;P -</oddFooter>
    <evenFooter>&amp;L&amp;14- &amp;P -</even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91"/>
  <sheetViews>
    <sheetView workbookViewId="0">
      <selection activeCell="A1" sqref="A1:B1"/>
    </sheetView>
  </sheetViews>
  <sheetFormatPr defaultColWidth="9" defaultRowHeight="13.5"/>
  <cols>
    <col min="1" max="1" width="5.66666666666667" style="34" customWidth="1"/>
    <col min="2" max="2" width="10.2833333333333" style="34" customWidth="1"/>
    <col min="3" max="3" width="30.8416666666667" style="34" customWidth="1"/>
    <col min="4" max="4" width="14.375" style="34" customWidth="1"/>
    <col min="5" max="5" width="14.2166666666667" style="34" customWidth="1"/>
    <col min="6" max="6" width="15.45" style="34" customWidth="1"/>
    <col min="7" max="7" width="17.2583333333333" style="34" customWidth="1"/>
    <col min="8" max="9" width="8.28333333333333" style="34" customWidth="1"/>
    <col min="10" max="10" width="10.35" style="34" customWidth="1"/>
    <col min="11" max="16384" width="9" style="34"/>
  </cols>
  <sheetData>
    <row r="1" ht="17" customHeight="1" spans="1:2">
      <c r="A1" s="40" t="s">
        <v>416</v>
      </c>
      <c r="B1" s="40"/>
    </row>
    <row r="2" ht="30" customHeight="1" spans="1:10">
      <c r="A2" s="36" t="s">
        <v>417</v>
      </c>
      <c r="B2" s="36"/>
      <c r="C2" s="36"/>
      <c r="D2" s="36"/>
      <c r="E2" s="36"/>
      <c r="F2" s="36"/>
      <c r="G2" s="36"/>
      <c r="H2" s="36"/>
      <c r="I2" s="36"/>
      <c r="J2" s="36"/>
    </row>
    <row r="3" ht="35" customHeight="1" spans="1:10">
      <c r="A3" s="37" t="s">
        <v>29</v>
      </c>
      <c r="B3" s="37" t="s">
        <v>30</v>
      </c>
      <c r="C3" s="37" t="s">
        <v>31</v>
      </c>
      <c r="D3" s="37" t="s">
        <v>32</v>
      </c>
      <c r="E3" s="37" t="s">
        <v>388</v>
      </c>
      <c r="F3" s="37" t="s">
        <v>36</v>
      </c>
      <c r="G3" s="37" t="s">
        <v>37</v>
      </c>
      <c r="H3" s="37" t="s">
        <v>38</v>
      </c>
      <c r="I3" s="37" t="s">
        <v>39</v>
      </c>
      <c r="J3" s="37" t="s">
        <v>40</v>
      </c>
    </row>
    <row r="4" ht="22.5" spans="1:10">
      <c r="A4" s="38" t="s">
        <v>41</v>
      </c>
      <c r="B4" s="39" t="s">
        <v>418</v>
      </c>
      <c r="C4" s="39" t="s">
        <v>419</v>
      </c>
      <c r="D4" s="39" t="s">
        <v>420</v>
      </c>
      <c r="E4" s="39" t="s">
        <v>421</v>
      </c>
      <c r="F4" s="38" t="s">
        <v>422</v>
      </c>
      <c r="G4" s="38" t="s">
        <v>423</v>
      </c>
      <c r="H4" s="39" t="s">
        <v>424</v>
      </c>
      <c r="I4" s="38" t="s">
        <v>425</v>
      </c>
      <c r="J4" s="38" t="s">
        <v>51</v>
      </c>
    </row>
    <row r="5" ht="22.5" spans="1:10">
      <c r="A5" s="38" t="s">
        <v>52</v>
      </c>
      <c r="B5" s="39" t="s">
        <v>426</v>
      </c>
      <c r="C5" s="39" t="s">
        <v>427</v>
      </c>
      <c r="D5" s="39" t="s">
        <v>420</v>
      </c>
      <c r="E5" s="39" t="s">
        <v>421</v>
      </c>
      <c r="F5" s="38" t="s">
        <v>428</v>
      </c>
      <c r="G5" s="38" t="s">
        <v>46</v>
      </c>
      <c r="H5" s="39" t="s">
        <v>429</v>
      </c>
      <c r="I5" s="38" t="s">
        <v>425</v>
      </c>
      <c r="J5" s="38" t="s">
        <v>51</v>
      </c>
    </row>
    <row r="6" ht="56.25" spans="1:10">
      <c r="A6" s="38" t="s">
        <v>59</v>
      </c>
      <c r="B6" s="39" t="s">
        <v>430</v>
      </c>
      <c r="C6" s="39" t="s">
        <v>431</v>
      </c>
      <c r="D6" s="39" t="s">
        <v>420</v>
      </c>
      <c r="E6" s="39" t="s">
        <v>432</v>
      </c>
      <c r="F6" s="38" t="s">
        <v>433</v>
      </c>
      <c r="G6" s="38" t="s">
        <v>434</v>
      </c>
      <c r="H6" s="39" t="s">
        <v>435</v>
      </c>
      <c r="I6" s="38" t="s">
        <v>226</v>
      </c>
      <c r="J6" s="38" t="s">
        <v>51</v>
      </c>
    </row>
    <row r="7" ht="22.5" spans="1:10">
      <c r="A7" s="38" t="s">
        <v>105</v>
      </c>
      <c r="B7" s="39" t="s">
        <v>436</v>
      </c>
      <c r="C7" s="39" t="s">
        <v>437</v>
      </c>
      <c r="D7" s="39" t="s">
        <v>420</v>
      </c>
      <c r="E7" s="39" t="s">
        <v>438</v>
      </c>
      <c r="F7" s="38" t="s">
        <v>439</v>
      </c>
      <c r="G7" s="38" t="s">
        <v>66</v>
      </c>
      <c r="H7" s="39" t="s">
        <v>440</v>
      </c>
      <c r="I7" s="38" t="s">
        <v>425</v>
      </c>
      <c r="J7" s="38" t="s">
        <v>51</v>
      </c>
    </row>
    <row r="8" ht="22.5" spans="1:10">
      <c r="A8" s="38" t="s">
        <v>112</v>
      </c>
      <c r="B8" s="39" t="s">
        <v>441</v>
      </c>
      <c r="C8" s="39" t="s">
        <v>442</v>
      </c>
      <c r="D8" s="39" t="s">
        <v>420</v>
      </c>
      <c r="E8" s="39" t="s">
        <v>438</v>
      </c>
      <c r="F8" s="38" t="s">
        <v>443</v>
      </c>
      <c r="G8" s="38" t="s">
        <v>46</v>
      </c>
      <c r="H8" s="39" t="s">
        <v>444</v>
      </c>
      <c r="I8" s="38" t="s">
        <v>425</v>
      </c>
      <c r="J8" s="38" t="s">
        <v>51</v>
      </c>
    </row>
    <row r="9" ht="22.5" spans="1:10">
      <c r="A9" s="38" t="s">
        <v>118</v>
      </c>
      <c r="B9" s="39" t="s">
        <v>445</v>
      </c>
      <c r="C9" s="39" t="s">
        <v>446</v>
      </c>
      <c r="D9" s="39" t="s">
        <v>420</v>
      </c>
      <c r="E9" s="39" t="s">
        <v>447</v>
      </c>
      <c r="F9" s="38" t="s">
        <v>448</v>
      </c>
      <c r="G9" s="38" t="s">
        <v>66</v>
      </c>
      <c r="H9" s="39" t="s">
        <v>449</v>
      </c>
      <c r="I9" s="38" t="s">
        <v>425</v>
      </c>
      <c r="J9" s="38" t="s">
        <v>51</v>
      </c>
    </row>
    <row r="10" ht="22.5" spans="1:10">
      <c r="A10" s="38" t="s">
        <v>125</v>
      </c>
      <c r="B10" s="39" t="s">
        <v>450</v>
      </c>
      <c r="C10" s="39" t="s">
        <v>451</v>
      </c>
      <c r="D10" s="39" t="s">
        <v>420</v>
      </c>
      <c r="E10" s="39" t="s">
        <v>326</v>
      </c>
      <c r="F10" s="38" t="s">
        <v>452</v>
      </c>
      <c r="G10" s="38" t="s">
        <v>102</v>
      </c>
      <c r="H10" s="39" t="s">
        <v>453</v>
      </c>
      <c r="I10" s="38" t="s">
        <v>425</v>
      </c>
      <c r="J10" s="38" t="s">
        <v>51</v>
      </c>
    </row>
    <row r="11" ht="22.5" spans="1:10">
      <c r="A11" s="38" t="s">
        <v>132</v>
      </c>
      <c r="B11" s="39" t="s">
        <v>454</v>
      </c>
      <c r="C11" s="39" t="s">
        <v>455</v>
      </c>
      <c r="D11" s="39" t="s">
        <v>420</v>
      </c>
      <c r="E11" s="39" t="s">
        <v>326</v>
      </c>
      <c r="F11" s="38" t="s">
        <v>456</v>
      </c>
      <c r="G11" s="38" t="s">
        <v>457</v>
      </c>
      <c r="H11" s="39" t="s">
        <v>458</v>
      </c>
      <c r="I11" s="38" t="s">
        <v>226</v>
      </c>
      <c r="J11" s="38" t="s">
        <v>51</v>
      </c>
    </row>
    <row r="12" ht="22.5" spans="1:10">
      <c r="A12" s="38" t="s">
        <v>137</v>
      </c>
      <c r="B12" s="39" t="s">
        <v>459</v>
      </c>
      <c r="C12" s="39" t="s">
        <v>460</v>
      </c>
      <c r="D12" s="39" t="s">
        <v>420</v>
      </c>
      <c r="E12" s="39" t="s">
        <v>326</v>
      </c>
      <c r="F12" s="38" t="s">
        <v>461</v>
      </c>
      <c r="G12" s="38" t="s">
        <v>66</v>
      </c>
      <c r="H12" s="39" t="s">
        <v>462</v>
      </c>
      <c r="I12" s="38" t="s">
        <v>425</v>
      </c>
      <c r="J12" s="38" t="s">
        <v>51</v>
      </c>
    </row>
    <row r="13" ht="22.5" spans="1:10">
      <c r="A13" s="38" t="s">
        <v>142</v>
      </c>
      <c r="B13" s="39" t="s">
        <v>463</v>
      </c>
      <c r="C13" s="39" t="s">
        <v>464</v>
      </c>
      <c r="D13" s="39" t="s">
        <v>420</v>
      </c>
      <c r="E13" s="39" t="s">
        <v>326</v>
      </c>
      <c r="F13" s="38" t="s">
        <v>465</v>
      </c>
      <c r="G13" s="38" t="s">
        <v>466</v>
      </c>
      <c r="H13" s="39" t="s">
        <v>467</v>
      </c>
      <c r="I13" s="38" t="s">
        <v>226</v>
      </c>
      <c r="J13" s="38" t="s">
        <v>51</v>
      </c>
    </row>
    <row r="14" ht="22.5" spans="1:10">
      <c r="A14" s="38" t="s">
        <v>147</v>
      </c>
      <c r="B14" s="39" t="s">
        <v>468</v>
      </c>
      <c r="C14" s="39" t="s">
        <v>469</v>
      </c>
      <c r="D14" s="39" t="s">
        <v>420</v>
      </c>
      <c r="E14" s="39" t="s">
        <v>470</v>
      </c>
      <c r="F14" s="38" t="s">
        <v>471</v>
      </c>
      <c r="G14" s="38" t="s">
        <v>66</v>
      </c>
      <c r="H14" s="39" t="s">
        <v>472</v>
      </c>
      <c r="I14" s="38" t="s">
        <v>425</v>
      </c>
      <c r="J14" s="38" t="s">
        <v>51</v>
      </c>
    </row>
    <row r="15" ht="22.5" spans="1:10">
      <c r="A15" s="38" t="s">
        <v>152</v>
      </c>
      <c r="B15" s="39" t="s">
        <v>473</v>
      </c>
      <c r="C15" s="39" t="s">
        <v>474</v>
      </c>
      <c r="D15" s="39" t="s">
        <v>420</v>
      </c>
      <c r="E15" s="39" t="s">
        <v>475</v>
      </c>
      <c r="F15" s="38" t="s">
        <v>476</v>
      </c>
      <c r="G15" s="38" t="s">
        <v>477</v>
      </c>
      <c r="H15" s="39" t="s">
        <v>478</v>
      </c>
      <c r="I15" s="38" t="s">
        <v>226</v>
      </c>
      <c r="J15" s="38" t="s">
        <v>51</v>
      </c>
    </row>
    <row r="16" ht="22.5" spans="1:10">
      <c r="A16" s="38" t="s">
        <v>159</v>
      </c>
      <c r="B16" s="39" t="s">
        <v>479</v>
      </c>
      <c r="C16" s="39" t="s">
        <v>480</v>
      </c>
      <c r="D16" s="39" t="s">
        <v>420</v>
      </c>
      <c r="E16" s="39" t="s">
        <v>481</v>
      </c>
      <c r="F16" s="38" t="s">
        <v>482</v>
      </c>
      <c r="G16" s="38" t="s">
        <v>46</v>
      </c>
      <c r="H16" s="39" t="s">
        <v>483</v>
      </c>
      <c r="I16" s="38" t="s">
        <v>425</v>
      </c>
      <c r="J16" s="38" t="s">
        <v>51</v>
      </c>
    </row>
    <row r="17" ht="22.5" spans="1:10">
      <c r="A17" s="38" t="s">
        <v>164</v>
      </c>
      <c r="B17" s="39" t="s">
        <v>484</v>
      </c>
      <c r="C17" s="39" t="s">
        <v>485</v>
      </c>
      <c r="D17" s="39" t="s">
        <v>420</v>
      </c>
      <c r="E17" s="39" t="s">
        <v>481</v>
      </c>
      <c r="F17" s="38" t="s">
        <v>486</v>
      </c>
      <c r="G17" s="38" t="s">
        <v>122</v>
      </c>
      <c r="H17" s="39" t="s">
        <v>487</v>
      </c>
      <c r="I17" s="38" t="s">
        <v>226</v>
      </c>
      <c r="J17" s="38" t="s">
        <v>51</v>
      </c>
    </row>
    <row r="18" ht="22.5" spans="1:10">
      <c r="A18" s="38" t="s">
        <v>171</v>
      </c>
      <c r="B18" s="39" t="s">
        <v>488</v>
      </c>
      <c r="C18" s="39" t="s">
        <v>489</v>
      </c>
      <c r="D18" s="39" t="s">
        <v>420</v>
      </c>
      <c r="E18" s="39" t="s">
        <v>490</v>
      </c>
      <c r="F18" s="38" t="s">
        <v>491</v>
      </c>
      <c r="G18" s="38" t="s">
        <v>492</v>
      </c>
      <c r="H18" s="39" t="s">
        <v>493</v>
      </c>
      <c r="I18" s="38" t="s">
        <v>425</v>
      </c>
      <c r="J18" s="38" t="s">
        <v>51</v>
      </c>
    </row>
    <row r="19" ht="22.5" spans="1:10">
      <c r="A19" s="38" t="s">
        <v>176</v>
      </c>
      <c r="B19" s="39" t="s">
        <v>494</v>
      </c>
      <c r="C19" s="39" t="s">
        <v>495</v>
      </c>
      <c r="D19" s="39" t="s">
        <v>420</v>
      </c>
      <c r="E19" s="39" t="s">
        <v>496</v>
      </c>
      <c r="F19" s="38" t="s">
        <v>497</v>
      </c>
      <c r="G19" s="38" t="s">
        <v>66</v>
      </c>
      <c r="H19" s="39" t="s">
        <v>498</v>
      </c>
      <c r="I19" s="38" t="s">
        <v>226</v>
      </c>
      <c r="J19" s="38" t="s">
        <v>51</v>
      </c>
    </row>
    <row r="20" ht="22.5" spans="1:10">
      <c r="A20" s="38" t="s">
        <v>181</v>
      </c>
      <c r="B20" s="39" t="s">
        <v>499</v>
      </c>
      <c r="C20" s="39" t="s">
        <v>500</v>
      </c>
      <c r="D20" s="39" t="s">
        <v>420</v>
      </c>
      <c r="E20" s="39" t="s">
        <v>501</v>
      </c>
      <c r="F20" s="38" t="s">
        <v>502</v>
      </c>
      <c r="G20" s="38" t="s">
        <v>503</v>
      </c>
      <c r="H20" s="39" t="s">
        <v>504</v>
      </c>
      <c r="I20" s="38" t="s">
        <v>425</v>
      </c>
      <c r="J20" s="38" t="s">
        <v>51</v>
      </c>
    </row>
    <row r="21" ht="22.5" spans="1:10">
      <c r="A21" s="38" t="s">
        <v>188</v>
      </c>
      <c r="B21" s="39" t="s">
        <v>505</v>
      </c>
      <c r="C21" s="39" t="s">
        <v>506</v>
      </c>
      <c r="D21" s="39" t="s">
        <v>420</v>
      </c>
      <c r="E21" s="39" t="s">
        <v>507</v>
      </c>
      <c r="F21" s="38" t="s">
        <v>508</v>
      </c>
      <c r="G21" s="38" t="s">
        <v>509</v>
      </c>
      <c r="H21" s="39" t="s">
        <v>510</v>
      </c>
      <c r="I21" s="38" t="s">
        <v>226</v>
      </c>
      <c r="J21" s="38" t="s">
        <v>51</v>
      </c>
    </row>
    <row r="22" ht="22.5" spans="1:10">
      <c r="A22" s="38" t="s">
        <v>193</v>
      </c>
      <c r="B22" s="39" t="s">
        <v>511</v>
      </c>
      <c r="C22" s="39" t="s">
        <v>512</v>
      </c>
      <c r="D22" s="39" t="s">
        <v>420</v>
      </c>
      <c r="E22" s="39" t="s">
        <v>507</v>
      </c>
      <c r="F22" s="38" t="s">
        <v>513</v>
      </c>
      <c r="G22" s="38" t="s">
        <v>514</v>
      </c>
      <c r="H22" s="39" t="s">
        <v>515</v>
      </c>
      <c r="I22" s="38" t="s">
        <v>226</v>
      </c>
      <c r="J22" s="38" t="s">
        <v>51</v>
      </c>
    </row>
    <row r="23" ht="22.5" spans="1:10">
      <c r="A23" s="38" t="s">
        <v>74</v>
      </c>
      <c r="B23" s="39" t="s">
        <v>516</v>
      </c>
      <c r="C23" s="39" t="s">
        <v>517</v>
      </c>
      <c r="D23" s="39" t="s">
        <v>420</v>
      </c>
      <c r="E23" s="39" t="s">
        <v>507</v>
      </c>
      <c r="F23" s="38" t="s">
        <v>518</v>
      </c>
      <c r="G23" s="38" t="s">
        <v>492</v>
      </c>
      <c r="H23" s="39" t="s">
        <v>519</v>
      </c>
      <c r="I23" s="38" t="s">
        <v>226</v>
      </c>
      <c r="J23" s="38" t="s">
        <v>51</v>
      </c>
    </row>
    <row r="24" ht="22.5" spans="1:10">
      <c r="A24" s="38" t="s">
        <v>202</v>
      </c>
      <c r="B24" s="39" t="s">
        <v>520</v>
      </c>
      <c r="C24" s="39" t="s">
        <v>521</v>
      </c>
      <c r="D24" s="39" t="s">
        <v>420</v>
      </c>
      <c r="E24" s="39" t="s">
        <v>507</v>
      </c>
      <c r="F24" s="38" t="s">
        <v>522</v>
      </c>
      <c r="G24" s="38" t="s">
        <v>523</v>
      </c>
      <c r="H24" s="39" t="s">
        <v>524</v>
      </c>
      <c r="I24" s="38" t="s">
        <v>226</v>
      </c>
      <c r="J24" s="38" t="s">
        <v>51</v>
      </c>
    </row>
    <row r="25" ht="22.5" spans="1:10">
      <c r="A25" s="38" t="s">
        <v>209</v>
      </c>
      <c r="B25" s="39" t="s">
        <v>525</v>
      </c>
      <c r="C25" s="39" t="s">
        <v>526</v>
      </c>
      <c r="D25" s="39" t="s">
        <v>420</v>
      </c>
      <c r="E25" s="39" t="s">
        <v>527</v>
      </c>
      <c r="F25" s="38" t="s">
        <v>528</v>
      </c>
      <c r="G25" s="38" t="s">
        <v>529</v>
      </c>
      <c r="H25" s="39" t="s">
        <v>530</v>
      </c>
      <c r="I25" s="38" t="s">
        <v>226</v>
      </c>
      <c r="J25" s="38" t="s">
        <v>51</v>
      </c>
    </row>
    <row r="26" ht="22.5" spans="1:10">
      <c r="A26" s="38" t="s">
        <v>214</v>
      </c>
      <c r="B26" s="39" t="s">
        <v>531</v>
      </c>
      <c r="C26" s="39" t="s">
        <v>532</v>
      </c>
      <c r="D26" s="39" t="s">
        <v>420</v>
      </c>
      <c r="E26" s="39" t="s">
        <v>392</v>
      </c>
      <c r="F26" s="38" t="s">
        <v>533</v>
      </c>
      <c r="G26" s="38" t="s">
        <v>534</v>
      </c>
      <c r="H26" s="39" t="s">
        <v>535</v>
      </c>
      <c r="I26" s="38" t="s">
        <v>226</v>
      </c>
      <c r="J26" s="38" t="s">
        <v>51</v>
      </c>
    </row>
    <row r="27" ht="22.5" spans="1:10">
      <c r="A27" s="38" t="s">
        <v>221</v>
      </c>
      <c r="B27" s="39" t="s">
        <v>536</v>
      </c>
      <c r="C27" s="39" t="s">
        <v>537</v>
      </c>
      <c r="D27" s="39" t="s">
        <v>420</v>
      </c>
      <c r="E27" s="39" t="s">
        <v>392</v>
      </c>
      <c r="F27" s="38" t="s">
        <v>538</v>
      </c>
      <c r="G27" s="38" t="s">
        <v>539</v>
      </c>
      <c r="H27" s="39" t="s">
        <v>540</v>
      </c>
      <c r="I27" s="38" t="s">
        <v>226</v>
      </c>
      <c r="J27" s="38" t="s">
        <v>51</v>
      </c>
    </row>
    <row r="28" ht="45" spans="1:10">
      <c r="A28" s="38" t="s">
        <v>226</v>
      </c>
      <c r="B28" s="39" t="s">
        <v>541</v>
      </c>
      <c r="C28" s="39" t="s">
        <v>542</v>
      </c>
      <c r="D28" s="39" t="s">
        <v>420</v>
      </c>
      <c r="E28" s="39" t="s">
        <v>543</v>
      </c>
      <c r="F28" s="38" t="s">
        <v>544</v>
      </c>
      <c r="G28" s="38" t="s">
        <v>545</v>
      </c>
      <c r="H28" s="39" t="s">
        <v>546</v>
      </c>
      <c r="I28" s="38" t="s">
        <v>226</v>
      </c>
      <c r="J28" s="38" t="s">
        <v>51</v>
      </c>
    </row>
    <row r="29" ht="33.75" spans="1:10">
      <c r="A29" s="38" t="s">
        <v>547</v>
      </c>
      <c r="B29" s="39" t="s">
        <v>548</v>
      </c>
      <c r="C29" s="39" t="s">
        <v>549</v>
      </c>
      <c r="D29" s="39" t="s">
        <v>420</v>
      </c>
      <c r="E29" s="39" t="s">
        <v>543</v>
      </c>
      <c r="F29" s="38" t="s">
        <v>550</v>
      </c>
      <c r="G29" s="38" t="s">
        <v>551</v>
      </c>
      <c r="H29" s="39" t="s">
        <v>552</v>
      </c>
      <c r="I29" s="38" t="s">
        <v>226</v>
      </c>
      <c r="J29" s="38" t="s">
        <v>51</v>
      </c>
    </row>
    <row r="30" ht="22.5" spans="1:10">
      <c r="A30" s="38" t="s">
        <v>553</v>
      </c>
      <c r="B30" s="39" t="s">
        <v>554</v>
      </c>
      <c r="C30" s="39" t="s">
        <v>555</v>
      </c>
      <c r="D30" s="39" t="s">
        <v>420</v>
      </c>
      <c r="E30" s="39" t="s">
        <v>556</v>
      </c>
      <c r="F30" s="38" t="s">
        <v>557</v>
      </c>
      <c r="G30" s="38" t="s">
        <v>558</v>
      </c>
      <c r="H30" s="39" t="s">
        <v>559</v>
      </c>
      <c r="I30" s="38" t="s">
        <v>226</v>
      </c>
      <c r="J30" s="38" t="s">
        <v>51</v>
      </c>
    </row>
    <row r="31" ht="22.5" spans="1:10">
      <c r="A31" s="38" t="s">
        <v>560</v>
      </c>
      <c r="B31" s="39" t="s">
        <v>561</v>
      </c>
      <c r="C31" s="39" t="s">
        <v>562</v>
      </c>
      <c r="D31" s="39" t="s">
        <v>420</v>
      </c>
      <c r="E31" s="39" t="s">
        <v>563</v>
      </c>
      <c r="F31" s="38" t="s">
        <v>564</v>
      </c>
      <c r="G31" s="38" t="s">
        <v>565</v>
      </c>
      <c r="H31" s="39" t="s">
        <v>566</v>
      </c>
      <c r="I31" s="38" t="s">
        <v>226</v>
      </c>
      <c r="J31" s="38" t="s">
        <v>51</v>
      </c>
    </row>
    <row r="32" ht="22.5" spans="1:10">
      <c r="A32" s="38" t="s">
        <v>567</v>
      </c>
      <c r="B32" s="39" t="s">
        <v>568</v>
      </c>
      <c r="C32" s="39" t="s">
        <v>569</v>
      </c>
      <c r="D32" s="39" t="s">
        <v>420</v>
      </c>
      <c r="E32" s="39" t="s">
        <v>563</v>
      </c>
      <c r="F32" s="38" t="s">
        <v>570</v>
      </c>
      <c r="G32" s="38" t="s">
        <v>129</v>
      </c>
      <c r="H32" s="39" t="s">
        <v>571</v>
      </c>
      <c r="I32" s="38" t="s">
        <v>226</v>
      </c>
      <c r="J32" s="38" t="s">
        <v>51</v>
      </c>
    </row>
    <row r="33" ht="22.5" spans="1:10">
      <c r="A33" s="38" t="s">
        <v>572</v>
      </c>
      <c r="B33" s="39" t="s">
        <v>573</v>
      </c>
      <c r="C33" s="39" t="s">
        <v>574</v>
      </c>
      <c r="D33" s="39" t="s">
        <v>420</v>
      </c>
      <c r="E33" s="39" t="s">
        <v>575</v>
      </c>
      <c r="F33" s="38" t="s">
        <v>576</v>
      </c>
      <c r="G33" s="38" t="s">
        <v>577</v>
      </c>
      <c r="H33" s="39" t="s">
        <v>578</v>
      </c>
      <c r="I33" s="38" t="s">
        <v>226</v>
      </c>
      <c r="J33" s="38" t="s">
        <v>51</v>
      </c>
    </row>
    <row r="34" ht="22.5" spans="1:10">
      <c r="A34" s="38" t="s">
        <v>579</v>
      </c>
      <c r="B34" s="39" t="s">
        <v>580</v>
      </c>
      <c r="C34" s="39" t="s">
        <v>581</v>
      </c>
      <c r="D34" s="39" t="s">
        <v>420</v>
      </c>
      <c r="E34" s="39" t="s">
        <v>575</v>
      </c>
      <c r="F34" s="38" t="s">
        <v>582</v>
      </c>
      <c r="G34" s="38" t="s">
        <v>492</v>
      </c>
      <c r="H34" s="39" t="s">
        <v>583</v>
      </c>
      <c r="I34" s="38" t="s">
        <v>226</v>
      </c>
      <c r="J34" s="38" t="s">
        <v>51</v>
      </c>
    </row>
    <row r="35" ht="33.75" spans="1:10">
      <c r="A35" s="38" t="s">
        <v>584</v>
      </c>
      <c r="B35" s="39" t="s">
        <v>585</v>
      </c>
      <c r="C35" s="39" t="s">
        <v>586</v>
      </c>
      <c r="D35" s="39" t="s">
        <v>420</v>
      </c>
      <c r="E35" s="39" t="s">
        <v>587</v>
      </c>
      <c r="F35" s="38" t="s">
        <v>588</v>
      </c>
      <c r="G35" s="38" t="s">
        <v>589</v>
      </c>
      <c r="H35" s="39" t="s">
        <v>590</v>
      </c>
      <c r="I35" s="38" t="s">
        <v>226</v>
      </c>
      <c r="J35" s="38" t="s">
        <v>51</v>
      </c>
    </row>
    <row r="36" ht="22.5" spans="1:10">
      <c r="A36" s="38" t="s">
        <v>591</v>
      </c>
      <c r="B36" s="39" t="s">
        <v>592</v>
      </c>
      <c r="C36" s="39" t="s">
        <v>593</v>
      </c>
      <c r="D36" s="39" t="s">
        <v>420</v>
      </c>
      <c r="E36" s="39" t="s">
        <v>594</v>
      </c>
      <c r="F36" s="38" t="s">
        <v>595</v>
      </c>
      <c r="G36" s="38" t="s">
        <v>492</v>
      </c>
      <c r="H36" s="39" t="s">
        <v>596</v>
      </c>
      <c r="I36" s="38" t="s">
        <v>226</v>
      </c>
      <c r="J36" s="38" t="s">
        <v>51</v>
      </c>
    </row>
    <row r="37" ht="22.5" spans="1:10">
      <c r="A37" s="38" t="s">
        <v>597</v>
      </c>
      <c r="B37" s="39" t="s">
        <v>598</v>
      </c>
      <c r="C37" s="39" t="s">
        <v>599</v>
      </c>
      <c r="D37" s="39" t="s">
        <v>420</v>
      </c>
      <c r="E37" s="39" t="s">
        <v>600</v>
      </c>
      <c r="F37" s="38" t="s">
        <v>601</v>
      </c>
      <c r="G37" s="38" t="s">
        <v>477</v>
      </c>
      <c r="H37" s="39" t="s">
        <v>602</v>
      </c>
      <c r="I37" s="38" t="s">
        <v>425</v>
      </c>
      <c r="J37" s="38" t="s">
        <v>51</v>
      </c>
    </row>
    <row r="38" ht="22.5" spans="1:10">
      <c r="A38" s="38" t="s">
        <v>425</v>
      </c>
      <c r="B38" s="39" t="s">
        <v>603</v>
      </c>
      <c r="C38" s="39" t="s">
        <v>604</v>
      </c>
      <c r="D38" s="39" t="s">
        <v>420</v>
      </c>
      <c r="E38" s="39" t="s">
        <v>605</v>
      </c>
      <c r="F38" s="38" t="s">
        <v>606</v>
      </c>
      <c r="G38" s="38" t="s">
        <v>607</v>
      </c>
      <c r="H38" s="39" t="s">
        <v>608</v>
      </c>
      <c r="I38" s="38" t="s">
        <v>226</v>
      </c>
      <c r="J38" s="38" t="s">
        <v>51</v>
      </c>
    </row>
    <row r="39" ht="22.5" spans="1:10">
      <c r="A39" s="38" t="s">
        <v>609</v>
      </c>
      <c r="B39" s="39" t="s">
        <v>610</v>
      </c>
      <c r="C39" s="39" t="s">
        <v>611</v>
      </c>
      <c r="D39" s="39" t="s">
        <v>420</v>
      </c>
      <c r="E39" s="39" t="s">
        <v>605</v>
      </c>
      <c r="F39" s="38" t="s">
        <v>612</v>
      </c>
      <c r="G39" s="38" t="s">
        <v>66</v>
      </c>
      <c r="H39" s="39" t="s">
        <v>613</v>
      </c>
      <c r="I39" s="38" t="s">
        <v>425</v>
      </c>
      <c r="J39" s="38" t="s">
        <v>51</v>
      </c>
    </row>
    <row r="40" ht="22.5" spans="1:10">
      <c r="A40" s="38" t="s">
        <v>614</v>
      </c>
      <c r="B40" s="39" t="s">
        <v>615</v>
      </c>
      <c r="C40" s="39" t="s">
        <v>616</v>
      </c>
      <c r="D40" s="39" t="s">
        <v>420</v>
      </c>
      <c r="E40" s="39" t="s">
        <v>617</v>
      </c>
      <c r="F40" s="38" t="s">
        <v>618</v>
      </c>
      <c r="G40" s="38" t="s">
        <v>66</v>
      </c>
      <c r="H40" s="39" t="s">
        <v>619</v>
      </c>
      <c r="I40" s="38" t="s">
        <v>425</v>
      </c>
      <c r="J40" s="38" t="s">
        <v>51</v>
      </c>
    </row>
    <row r="41" ht="22.5" spans="1:10">
      <c r="A41" s="38" t="s">
        <v>620</v>
      </c>
      <c r="B41" s="39" t="s">
        <v>621</v>
      </c>
      <c r="C41" s="39" t="s">
        <v>622</v>
      </c>
      <c r="D41" s="39" t="s">
        <v>420</v>
      </c>
      <c r="E41" s="39" t="s">
        <v>623</v>
      </c>
      <c r="F41" s="38" t="s">
        <v>624</v>
      </c>
      <c r="G41" s="38" t="s">
        <v>46</v>
      </c>
      <c r="H41" s="39" t="s">
        <v>625</v>
      </c>
      <c r="I41" s="38" t="s">
        <v>226</v>
      </c>
      <c r="J41" s="38" t="s">
        <v>51</v>
      </c>
    </row>
    <row r="42" ht="22.5" spans="1:10">
      <c r="A42" s="38" t="s">
        <v>626</v>
      </c>
      <c r="B42" s="39" t="s">
        <v>627</v>
      </c>
      <c r="C42" s="39" t="s">
        <v>628</v>
      </c>
      <c r="D42" s="39" t="s">
        <v>420</v>
      </c>
      <c r="E42" s="39" t="s">
        <v>629</v>
      </c>
      <c r="F42" s="38" t="s">
        <v>630</v>
      </c>
      <c r="G42" s="38" t="s">
        <v>631</v>
      </c>
      <c r="H42" s="39" t="s">
        <v>632</v>
      </c>
      <c r="I42" s="38" t="s">
        <v>226</v>
      </c>
      <c r="J42" s="38" t="s">
        <v>51</v>
      </c>
    </row>
    <row r="43" ht="22.5" spans="1:10">
      <c r="A43" s="38" t="s">
        <v>633</v>
      </c>
      <c r="B43" s="39" t="s">
        <v>634</v>
      </c>
      <c r="C43" s="39" t="s">
        <v>635</v>
      </c>
      <c r="D43" s="39" t="s">
        <v>420</v>
      </c>
      <c r="E43" s="39" t="s">
        <v>636</v>
      </c>
      <c r="F43" s="38" t="s">
        <v>637</v>
      </c>
      <c r="G43" s="38" t="s">
        <v>638</v>
      </c>
      <c r="H43" s="39" t="s">
        <v>639</v>
      </c>
      <c r="I43" s="38" t="s">
        <v>425</v>
      </c>
      <c r="J43" s="38" t="s">
        <v>51</v>
      </c>
    </row>
    <row r="44" ht="22.5" spans="1:10">
      <c r="A44" s="38" t="s">
        <v>640</v>
      </c>
      <c r="B44" s="39" t="s">
        <v>641</v>
      </c>
      <c r="C44" s="39" t="s">
        <v>642</v>
      </c>
      <c r="D44" s="39" t="s">
        <v>420</v>
      </c>
      <c r="E44" s="39" t="s">
        <v>636</v>
      </c>
      <c r="F44" s="38" t="s">
        <v>643</v>
      </c>
      <c r="G44" s="38" t="s">
        <v>565</v>
      </c>
      <c r="H44" s="39" t="s">
        <v>644</v>
      </c>
      <c r="I44" s="38" t="s">
        <v>226</v>
      </c>
      <c r="J44" s="38" t="s">
        <v>51</v>
      </c>
    </row>
    <row r="45" ht="22.5" spans="1:10">
      <c r="A45" s="38" t="s">
        <v>645</v>
      </c>
      <c r="B45" s="39" t="s">
        <v>646</v>
      </c>
      <c r="C45" s="39" t="s">
        <v>647</v>
      </c>
      <c r="D45" s="39" t="s">
        <v>420</v>
      </c>
      <c r="E45" s="39" t="s">
        <v>402</v>
      </c>
      <c r="F45" s="38" t="s">
        <v>648</v>
      </c>
      <c r="G45" s="38" t="s">
        <v>66</v>
      </c>
      <c r="H45" s="39" t="s">
        <v>649</v>
      </c>
      <c r="I45" s="38" t="s">
        <v>226</v>
      </c>
      <c r="J45" s="38" t="s">
        <v>51</v>
      </c>
    </row>
    <row r="46" ht="22.5" spans="1:10">
      <c r="A46" s="38" t="s">
        <v>650</v>
      </c>
      <c r="B46" s="39" t="s">
        <v>651</v>
      </c>
      <c r="C46" s="39" t="s">
        <v>652</v>
      </c>
      <c r="D46" s="39" t="s">
        <v>420</v>
      </c>
      <c r="E46" s="39" t="s">
        <v>402</v>
      </c>
      <c r="F46" s="38" t="s">
        <v>653</v>
      </c>
      <c r="G46" s="38" t="s">
        <v>66</v>
      </c>
      <c r="H46" s="39" t="s">
        <v>654</v>
      </c>
      <c r="I46" s="38" t="s">
        <v>226</v>
      </c>
      <c r="J46" s="38" t="s">
        <v>51</v>
      </c>
    </row>
    <row r="47" ht="22.5" spans="1:10">
      <c r="A47" s="38" t="s">
        <v>655</v>
      </c>
      <c r="B47" s="39" t="s">
        <v>656</v>
      </c>
      <c r="C47" s="39" t="s">
        <v>657</v>
      </c>
      <c r="D47" s="39" t="s">
        <v>420</v>
      </c>
      <c r="E47" s="39" t="s">
        <v>658</v>
      </c>
      <c r="F47" s="38" t="s">
        <v>659</v>
      </c>
      <c r="G47" s="38" t="s">
        <v>660</v>
      </c>
      <c r="H47" s="39" t="s">
        <v>661</v>
      </c>
      <c r="I47" s="38" t="s">
        <v>226</v>
      </c>
      <c r="J47" s="38" t="s">
        <v>51</v>
      </c>
    </row>
    <row r="48" ht="22.5" spans="1:10">
      <c r="A48" s="38" t="s">
        <v>662</v>
      </c>
      <c r="B48" s="39" t="s">
        <v>663</v>
      </c>
      <c r="C48" s="39" t="s">
        <v>664</v>
      </c>
      <c r="D48" s="39" t="s">
        <v>420</v>
      </c>
      <c r="E48" s="39" t="s">
        <v>665</v>
      </c>
      <c r="F48" s="38" t="s">
        <v>666</v>
      </c>
      <c r="G48" s="38" t="s">
        <v>66</v>
      </c>
      <c r="H48" s="39" t="s">
        <v>667</v>
      </c>
      <c r="I48" s="38" t="s">
        <v>226</v>
      </c>
      <c r="J48" s="38" t="s">
        <v>51</v>
      </c>
    </row>
    <row r="49" ht="22.5" spans="1:10">
      <c r="A49" s="38" t="s">
        <v>668</v>
      </c>
      <c r="B49" s="39" t="s">
        <v>669</v>
      </c>
      <c r="C49" s="39" t="s">
        <v>670</v>
      </c>
      <c r="D49" s="39" t="s">
        <v>420</v>
      </c>
      <c r="E49" s="39" t="s">
        <v>671</v>
      </c>
      <c r="F49" s="38" t="s">
        <v>672</v>
      </c>
      <c r="G49" s="38" t="s">
        <v>673</v>
      </c>
      <c r="H49" s="39" t="s">
        <v>674</v>
      </c>
      <c r="I49" s="38" t="s">
        <v>226</v>
      </c>
      <c r="J49" s="38" t="s">
        <v>51</v>
      </c>
    </row>
    <row r="50" ht="22.5" spans="1:10">
      <c r="A50" s="38" t="s">
        <v>675</v>
      </c>
      <c r="B50" s="39" t="s">
        <v>676</v>
      </c>
      <c r="C50" s="39" t="s">
        <v>677</v>
      </c>
      <c r="D50" s="39" t="s">
        <v>420</v>
      </c>
      <c r="E50" s="39" t="s">
        <v>678</v>
      </c>
      <c r="F50" s="38" t="s">
        <v>679</v>
      </c>
      <c r="G50" s="38" t="s">
        <v>680</v>
      </c>
      <c r="H50" s="39" t="s">
        <v>681</v>
      </c>
      <c r="I50" s="38" t="s">
        <v>425</v>
      </c>
      <c r="J50" s="38" t="s">
        <v>51</v>
      </c>
    </row>
    <row r="51" ht="22.5" spans="1:10">
      <c r="A51" s="38" t="s">
        <v>682</v>
      </c>
      <c r="B51" s="39" t="s">
        <v>683</v>
      </c>
      <c r="C51" s="39" t="s">
        <v>684</v>
      </c>
      <c r="D51" s="39" t="s">
        <v>420</v>
      </c>
      <c r="E51" s="39" t="s">
        <v>685</v>
      </c>
      <c r="F51" s="38" t="s">
        <v>686</v>
      </c>
      <c r="G51" s="38" t="s">
        <v>529</v>
      </c>
      <c r="H51" s="39" t="s">
        <v>687</v>
      </c>
      <c r="I51" s="38" t="s">
        <v>425</v>
      </c>
      <c r="J51" s="38" t="s">
        <v>51</v>
      </c>
    </row>
    <row r="52" ht="22.5" spans="1:10">
      <c r="A52" s="38" t="s">
        <v>688</v>
      </c>
      <c r="B52" s="39" t="s">
        <v>689</v>
      </c>
      <c r="C52" s="39" t="s">
        <v>690</v>
      </c>
      <c r="D52" s="39" t="s">
        <v>420</v>
      </c>
      <c r="E52" s="39" t="s">
        <v>685</v>
      </c>
      <c r="F52" s="38" t="s">
        <v>691</v>
      </c>
      <c r="G52" s="38" t="s">
        <v>66</v>
      </c>
      <c r="H52" s="39" t="s">
        <v>692</v>
      </c>
      <c r="I52" s="38" t="s">
        <v>425</v>
      </c>
      <c r="J52" s="38" t="s">
        <v>51</v>
      </c>
    </row>
    <row r="53" ht="22.5" spans="1:10">
      <c r="A53" s="38" t="s">
        <v>50</v>
      </c>
      <c r="B53" s="39" t="s">
        <v>693</v>
      </c>
      <c r="C53" s="39" t="s">
        <v>694</v>
      </c>
      <c r="D53" s="39" t="s">
        <v>420</v>
      </c>
      <c r="E53" s="39" t="s">
        <v>407</v>
      </c>
      <c r="F53" s="38" t="s">
        <v>695</v>
      </c>
      <c r="G53" s="38" t="s">
        <v>565</v>
      </c>
      <c r="H53" s="39" t="s">
        <v>696</v>
      </c>
      <c r="I53" s="38" t="s">
        <v>425</v>
      </c>
      <c r="J53" s="38" t="s">
        <v>51</v>
      </c>
    </row>
    <row r="54" ht="33.75" spans="1:10">
      <c r="A54" s="38" t="s">
        <v>697</v>
      </c>
      <c r="B54" s="39" t="s">
        <v>698</v>
      </c>
      <c r="C54" s="39" t="s">
        <v>699</v>
      </c>
      <c r="D54" s="39" t="s">
        <v>420</v>
      </c>
      <c r="E54" s="39" t="s">
        <v>407</v>
      </c>
      <c r="F54" s="38" t="s">
        <v>700</v>
      </c>
      <c r="G54" s="38" t="s">
        <v>701</v>
      </c>
      <c r="H54" s="39" t="s">
        <v>702</v>
      </c>
      <c r="I54" s="38" t="s">
        <v>226</v>
      </c>
      <c r="J54" s="38" t="s">
        <v>51</v>
      </c>
    </row>
    <row r="55" ht="22.5" spans="1:10">
      <c r="A55" s="38" t="s">
        <v>703</v>
      </c>
      <c r="B55" s="39" t="s">
        <v>704</v>
      </c>
      <c r="C55" s="39" t="s">
        <v>705</v>
      </c>
      <c r="D55" s="39" t="s">
        <v>420</v>
      </c>
      <c r="E55" s="39" t="s">
        <v>407</v>
      </c>
      <c r="F55" s="38" t="s">
        <v>706</v>
      </c>
      <c r="G55" s="38" t="s">
        <v>707</v>
      </c>
      <c r="H55" s="39" t="s">
        <v>708</v>
      </c>
      <c r="I55" s="38" t="s">
        <v>425</v>
      </c>
      <c r="J55" s="38" t="s">
        <v>51</v>
      </c>
    </row>
    <row r="56" ht="22.5" spans="1:10">
      <c r="A56" s="38" t="s">
        <v>709</v>
      </c>
      <c r="B56" s="39" t="s">
        <v>710</v>
      </c>
      <c r="C56" s="39" t="s">
        <v>711</v>
      </c>
      <c r="D56" s="39" t="s">
        <v>420</v>
      </c>
      <c r="E56" s="39" t="s">
        <v>407</v>
      </c>
      <c r="F56" s="38" t="s">
        <v>712</v>
      </c>
      <c r="G56" s="38" t="s">
        <v>713</v>
      </c>
      <c r="H56" s="39" t="s">
        <v>714</v>
      </c>
      <c r="I56" s="38" t="s">
        <v>425</v>
      </c>
      <c r="J56" s="38" t="s">
        <v>51</v>
      </c>
    </row>
    <row r="57" ht="22.5" spans="1:10">
      <c r="A57" s="38" t="s">
        <v>715</v>
      </c>
      <c r="B57" s="39" t="s">
        <v>716</v>
      </c>
      <c r="C57" s="39" t="s">
        <v>717</v>
      </c>
      <c r="D57" s="39" t="s">
        <v>420</v>
      </c>
      <c r="E57" s="39" t="s">
        <v>718</v>
      </c>
      <c r="F57" s="38" t="s">
        <v>719</v>
      </c>
      <c r="G57" s="38" t="s">
        <v>720</v>
      </c>
      <c r="H57" s="39" t="s">
        <v>721</v>
      </c>
      <c r="I57" s="38" t="s">
        <v>226</v>
      </c>
      <c r="J57" s="38" t="s">
        <v>51</v>
      </c>
    </row>
    <row r="58" ht="22.5" spans="1:10">
      <c r="A58" s="38" t="s">
        <v>722</v>
      </c>
      <c r="B58" s="39" t="s">
        <v>723</v>
      </c>
      <c r="C58" s="39" t="s">
        <v>724</v>
      </c>
      <c r="D58" s="39" t="s">
        <v>420</v>
      </c>
      <c r="E58" s="39" t="s">
        <v>718</v>
      </c>
      <c r="F58" s="38" t="s">
        <v>725</v>
      </c>
      <c r="G58" s="38" t="s">
        <v>726</v>
      </c>
      <c r="H58" s="39" t="s">
        <v>727</v>
      </c>
      <c r="I58" s="38" t="s">
        <v>425</v>
      </c>
      <c r="J58" s="38" t="s">
        <v>51</v>
      </c>
    </row>
    <row r="59" ht="22.5" spans="1:10">
      <c r="A59" s="38" t="s">
        <v>728</v>
      </c>
      <c r="B59" s="39" t="s">
        <v>729</v>
      </c>
      <c r="C59" s="39" t="s">
        <v>730</v>
      </c>
      <c r="D59" s="39" t="s">
        <v>420</v>
      </c>
      <c r="E59" s="39" t="s">
        <v>731</v>
      </c>
      <c r="F59" s="38" t="s">
        <v>732</v>
      </c>
      <c r="G59" s="38" t="s">
        <v>66</v>
      </c>
      <c r="H59" s="39" t="s">
        <v>733</v>
      </c>
      <c r="I59" s="38" t="s">
        <v>226</v>
      </c>
      <c r="J59" s="38" t="s">
        <v>51</v>
      </c>
    </row>
    <row r="60" ht="22.5" spans="1:10">
      <c r="A60" s="38" t="s">
        <v>734</v>
      </c>
      <c r="B60" s="39" t="s">
        <v>735</v>
      </c>
      <c r="C60" s="39" t="s">
        <v>736</v>
      </c>
      <c r="D60" s="39" t="s">
        <v>420</v>
      </c>
      <c r="E60" s="39" t="s">
        <v>731</v>
      </c>
      <c r="F60" s="38" t="s">
        <v>737</v>
      </c>
      <c r="G60" s="38" t="s">
        <v>738</v>
      </c>
      <c r="H60" s="39" t="s">
        <v>739</v>
      </c>
      <c r="I60" s="38" t="s">
        <v>226</v>
      </c>
      <c r="J60" s="38" t="s">
        <v>51</v>
      </c>
    </row>
    <row r="61" ht="22.5" spans="1:10">
      <c r="A61" s="38" t="s">
        <v>740</v>
      </c>
      <c r="B61" s="39" t="s">
        <v>741</v>
      </c>
      <c r="C61" s="39" t="s">
        <v>742</v>
      </c>
      <c r="D61" s="39" t="s">
        <v>420</v>
      </c>
      <c r="E61" s="39" t="s">
        <v>743</v>
      </c>
      <c r="F61" s="38" t="s">
        <v>744</v>
      </c>
      <c r="G61" s="38" t="s">
        <v>66</v>
      </c>
      <c r="H61" s="39" t="s">
        <v>745</v>
      </c>
      <c r="I61" s="38" t="s">
        <v>226</v>
      </c>
      <c r="J61" s="38" t="s">
        <v>51</v>
      </c>
    </row>
    <row r="62" ht="22.5" spans="1:10">
      <c r="A62" s="38" t="s">
        <v>746</v>
      </c>
      <c r="B62" s="39" t="s">
        <v>747</v>
      </c>
      <c r="C62" s="39" t="s">
        <v>748</v>
      </c>
      <c r="D62" s="39" t="s">
        <v>420</v>
      </c>
      <c r="E62" s="39" t="s">
        <v>743</v>
      </c>
      <c r="F62" s="38" t="s">
        <v>749</v>
      </c>
      <c r="G62" s="38" t="s">
        <v>66</v>
      </c>
      <c r="H62" s="39" t="s">
        <v>750</v>
      </c>
      <c r="I62" s="38" t="s">
        <v>425</v>
      </c>
      <c r="J62" s="38" t="s">
        <v>51</v>
      </c>
    </row>
    <row r="63" ht="22.5" spans="1:10">
      <c r="A63" s="38" t="s">
        <v>751</v>
      </c>
      <c r="B63" s="39" t="s">
        <v>752</v>
      </c>
      <c r="C63" s="39" t="s">
        <v>753</v>
      </c>
      <c r="D63" s="39" t="s">
        <v>420</v>
      </c>
      <c r="E63" s="39" t="s">
        <v>743</v>
      </c>
      <c r="F63" s="38" t="s">
        <v>754</v>
      </c>
      <c r="G63" s="38" t="s">
        <v>755</v>
      </c>
      <c r="H63" s="39" t="s">
        <v>756</v>
      </c>
      <c r="I63" s="38" t="s">
        <v>425</v>
      </c>
      <c r="J63" s="38" t="s">
        <v>51</v>
      </c>
    </row>
    <row r="64" ht="22.5" spans="1:10">
      <c r="A64" s="38" t="s">
        <v>757</v>
      </c>
      <c r="B64" s="39" t="s">
        <v>758</v>
      </c>
      <c r="C64" s="39" t="s">
        <v>759</v>
      </c>
      <c r="D64" s="39" t="s">
        <v>420</v>
      </c>
      <c r="E64" s="39" t="s">
        <v>743</v>
      </c>
      <c r="F64" s="38" t="s">
        <v>760</v>
      </c>
      <c r="G64" s="38" t="s">
        <v>66</v>
      </c>
      <c r="H64" s="39" t="s">
        <v>761</v>
      </c>
      <c r="I64" s="38" t="s">
        <v>425</v>
      </c>
      <c r="J64" s="38" t="s">
        <v>51</v>
      </c>
    </row>
    <row r="65" ht="22.5" spans="1:10">
      <c r="A65" s="38" t="s">
        <v>762</v>
      </c>
      <c r="B65" s="39" t="s">
        <v>763</v>
      </c>
      <c r="C65" s="39" t="s">
        <v>764</v>
      </c>
      <c r="D65" s="39" t="s">
        <v>420</v>
      </c>
      <c r="E65" s="39" t="s">
        <v>743</v>
      </c>
      <c r="F65" s="38" t="s">
        <v>765</v>
      </c>
      <c r="G65" s="38" t="s">
        <v>185</v>
      </c>
      <c r="H65" s="39" t="s">
        <v>766</v>
      </c>
      <c r="I65" s="38" t="s">
        <v>425</v>
      </c>
      <c r="J65" s="38" t="s">
        <v>51</v>
      </c>
    </row>
    <row r="66" ht="22.5" spans="1:10">
      <c r="A66" s="38" t="s">
        <v>767</v>
      </c>
      <c r="B66" s="39" t="s">
        <v>768</v>
      </c>
      <c r="C66" s="39" t="s">
        <v>769</v>
      </c>
      <c r="D66" s="39" t="s">
        <v>420</v>
      </c>
      <c r="E66" s="39" t="s">
        <v>770</v>
      </c>
      <c r="F66" s="38" t="s">
        <v>771</v>
      </c>
      <c r="G66" s="38" t="s">
        <v>772</v>
      </c>
      <c r="H66" s="39" t="s">
        <v>773</v>
      </c>
      <c r="I66" s="38" t="s">
        <v>425</v>
      </c>
      <c r="J66" s="38" t="s">
        <v>51</v>
      </c>
    </row>
    <row r="67" ht="22.5" spans="1:10">
      <c r="A67" s="38" t="s">
        <v>774</v>
      </c>
      <c r="B67" s="39" t="s">
        <v>775</v>
      </c>
      <c r="C67" s="39" t="s">
        <v>776</v>
      </c>
      <c r="D67" s="39" t="s">
        <v>420</v>
      </c>
      <c r="E67" s="39" t="s">
        <v>770</v>
      </c>
      <c r="F67" s="38" t="s">
        <v>777</v>
      </c>
      <c r="G67" s="38" t="s">
        <v>778</v>
      </c>
      <c r="H67" s="39" t="s">
        <v>779</v>
      </c>
      <c r="I67" s="38" t="s">
        <v>226</v>
      </c>
      <c r="J67" s="38" t="s">
        <v>51</v>
      </c>
    </row>
    <row r="68" ht="22.5" spans="1:10">
      <c r="A68" s="38" t="s">
        <v>780</v>
      </c>
      <c r="B68" s="39" t="s">
        <v>781</v>
      </c>
      <c r="C68" s="39" t="s">
        <v>782</v>
      </c>
      <c r="D68" s="39" t="s">
        <v>420</v>
      </c>
      <c r="E68" s="39" t="s">
        <v>783</v>
      </c>
      <c r="F68" s="38" t="s">
        <v>784</v>
      </c>
      <c r="G68" s="38" t="s">
        <v>785</v>
      </c>
      <c r="H68" s="39" t="s">
        <v>786</v>
      </c>
      <c r="I68" s="38" t="s">
        <v>425</v>
      </c>
      <c r="J68" s="38" t="s">
        <v>51</v>
      </c>
    </row>
    <row r="69" ht="22.5" spans="1:10">
      <c r="A69" s="38" t="s">
        <v>787</v>
      </c>
      <c r="B69" s="39" t="s">
        <v>788</v>
      </c>
      <c r="C69" s="39" t="s">
        <v>789</v>
      </c>
      <c r="D69" s="39" t="s">
        <v>420</v>
      </c>
      <c r="E69" s="39" t="s">
        <v>790</v>
      </c>
      <c r="F69" s="38" t="s">
        <v>791</v>
      </c>
      <c r="G69" s="38" t="s">
        <v>66</v>
      </c>
      <c r="H69" s="39" t="s">
        <v>792</v>
      </c>
      <c r="I69" s="38" t="s">
        <v>226</v>
      </c>
      <c r="J69" s="38" t="s">
        <v>51</v>
      </c>
    </row>
    <row r="70" ht="22.5" spans="1:10">
      <c r="A70" s="38" t="s">
        <v>793</v>
      </c>
      <c r="B70" s="39" t="s">
        <v>794</v>
      </c>
      <c r="C70" s="39" t="s">
        <v>795</v>
      </c>
      <c r="D70" s="39" t="s">
        <v>420</v>
      </c>
      <c r="E70" s="39" t="s">
        <v>796</v>
      </c>
      <c r="F70" s="38" t="s">
        <v>797</v>
      </c>
      <c r="G70" s="38" t="s">
        <v>66</v>
      </c>
      <c r="H70" s="39" t="s">
        <v>798</v>
      </c>
      <c r="I70" s="38" t="s">
        <v>425</v>
      </c>
      <c r="J70" s="38" t="s">
        <v>51</v>
      </c>
    </row>
    <row r="71" ht="22.5" spans="1:10">
      <c r="A71" s="38" t="s">
        <v>799</v>
      </c>
      <c r="B71" s="39" t="s">
        <v>800</v>
      </c>
      <c r="C71" s="39" t="s">
        <v>801</v>
      </c>
      <c r="D71" s="39" t="s">
        <v>420</v>
      </c>
      <c r="E71" s="39" t="s">
        <v>796</v>
      </c>
      <c r="F71" s="38" t="s">
        <v>802</v>
      </c>
      <c r="G71" s="38" t="s">
        <v>565</v>
      </c>
      <c r="H71" s="39" t="s">
        <v>803</v>
      </c>
      <c r="I71" s="38" t="s">
        <v>425</v>
      </c>
      <c r="J71" s="38" t="s">
        <v>51</v>
      </c>
    </row>
    <row r="72" ht="22.5" spans="1:10">
      <c r="A72" s="38" t="s">
        <v>804</v>
      </c>
      <c r="B72" s="39" t="s">
        <v>805</v>
      </c>
      <c r="C72" s="39" t="s">
        <v>806</v>
      </c>
      <c r="D72" s="39" t="s">
        <v>420</v>
      </c>
      <c r="E72" s="39" t="s">
        <v>807</v>
      </c>
      <c r="F72" s="38" t="s">
        <v>808</v>
      </c>
      <c r="G72" s="38" t="s">
        <v>477</v>
      </c>
      <c r="H72" s="39" t="s">
        <v>809</v>
      </c>
      <c r="I72" s="38" t="s">
        <v>425</v>
      </c>
      <c r="J72" s="38" t="s">
        <v>51</v>
      </c>
    </row>
    <row r="73" ht="22.5" spans="1:10">
      <c r="A73" s="38" t="s">
        <v>810</v>
      </c>
      <c r="B73" s="39" t="s">
        <v>811</v>
      </c>
      <c r="C73" s="39" t="s">
        <v>812</v>
      </c>
      <c r="D73" s="39" t="s">
        <v>420</v>
      </c>
      <c r="E73" s="39" t="s">
        <v>374</v>
      </c>
      <c r="F73" s="38" t="s">
        <v>813</v>
      </c>
      <c r="G73" s="38" t="s">
        <v>523</v>
      </c>
      <c r="H73" s="39" t="s">
        <v>814</v>
      </c>
      <c r="I73" s="38" t="s">
        <v>226</v>
      </c>
      <c r="J73" s="38" t="s">
        <v>51</v>
      </c>
    </row>
    <row r="74" ht="22.5" spans="1:10">
      <c r="A74" s="38" t="s">
        <v>815</v>
      </c>
      <c r="B74" s="39" t="s">
        <v>816</v>
      </c>
      <c r="C74" s="39" t="s">
        <v>817</v>
      </c>
      <c r="D74" s="39" t="s">
        <v>420</v>
      </c>
      <c r="E74" s="39" t="s">
        <v>374</v>
      </c>
      <c r="F74" s="38" t="s">
        <v>818</v>
      </c>
      <c r="G74" s="38" t="s">
        <v>819</v>
      </c>
      <c r="H74" s="39" t="s">
        <v>820</v>
      </c>
      <c r="I74" s="38" t="s">
        <v>425</v>
      </c>
      <c r="J74" s="38" t="s">
        <v>51</v>
      </c>
    </row>
    <row r="75" ht="22.5" spans="1:10">
      <c r="A75" s="38" t="s">
        <v>821</v>
      </c>
      <c r="B75" s="39" t="s">
        <v>822</v>
      </c>
      <c r="C75" s="39" t="s">
        <v>823</v>
      </c>
      <c r="D75" s="39" t="s">
        <v>420</v>
      </c>
      <c r="E75" s="39" t="s">
        <v>824</v>
      </c>
      <c r="F75" s="38" t="s">
        <v>825</v>
      </c>
      <c r="G75" s="38" t="s">
        <v>826</v>
      </c>
      <c r="H75" s="39" t="s">
        <v>827</v>
      </c>
      <c r="I75" s="38" t="s">
        <v>425</v>
      </c>
      <c r="J75" s="38" t="s">
        <v>51</v>
      </c>
    </row>
    <row r="76" ht="22.5" spans="1:10">
      <c r="A76" s="38" t="s">
        <v>828</v>
      </c>
      <c r="B76" s="39" t="s">
        <v>829</v>
      </c>
      <c r="C76" s="39" t="s">
        <v>830</v>
      </c>
      <c r="D76" s="39" t="s">
        <v>420</v>
      </c>
      <c r="E76" s="39" t="s">
        <v>824</v>
      </c>
      <c r="F76" s="38" t="s">
        <v>831</v>
      </c>
      <c r="G76" s="38" t="s">
        <v>832</v>
      </c>
      <c r="H76" s="39" t="s">
        <v>833</v>
      </c>
      <c r="I76" s="38" t="s">
        <v>226</v>
      </c>
      <c r="J76" s="38" t="s">
        <v>51</v>
      </c>
    </row>
    <row r="77" ht="22.5" spans="1:10">
      <c r="A77" s="38" t="s">
        <v>834</v>
      </c>
      <c r="B77" s="39" t="s">
        <v>835</v>
      </c>
      <c r="C77" s="39" t="s">
        <v>836</v>
      </c>
      <c r="D77" s="39" t="s">
        <v>420</v>
      </c>
      <c r="E77" s="39" t="s">
        <v>837</v>
      </c>
      <c r="F77" s="38" t="s">
        <v>838</v>
      </c>
      <c r="G77" s="38" t="s">
        <v>839</v>
      </c>
      <c r="H77" s="39" t="s">
        <v>840</v>
      </c>
      <c r="I77" s="38" t="s">
        <v>425</v>
      </c>
      <c r="J77" s="38" t="s">
        <v>51</v>
      </c>
    </row>
    <row r="78" ht="22.5" spans="1:10">
      <c r="A78" s="38" t="s">
        <v>841</v>
      </c>
      <c r="B78" s="39" t="s">
        <v>842</v>
      </c>
      <c r="C78" s="39" t="s">
        <v>843</v>
      </c>
      <c r="D78" s="39" t="s">
        <v>420</v>
      </c>
      <c r="E78" s="39" t="s">
        <v>383</v>
      </c>
      <c r="F78" s="38" t="s">
        <v>844</v>
      </c>
      <c r="G78" s="38" t="s">
        <v>845</v>
      </c>
      <c r="H78" s="39" t="s">
        <v>846</v>
      </c>
      <c r="I78" s="38" t="s">
        <v>226</v>
      </c>
      <c r="J78" s="38" t="s">
        <v>51</v>
      </c>
    </row>
    <row r="79" ht="22.5" spans="1:10">
      <c r="A79" s="38" t="s">
        <v>847</v>
      </c>
      <c r="B79" s="39" t="s">
        <v>848</v>
      </c>
      <c r="C79" s="39" t="s">
        <v>849</v>
      </c>
      <c r="D79" s="39" t="s">
        <v>420</v>
      </c>
      <c r="E79" s="39" t="s">
        <v>383</v>
      </c>
      <c r="F79" s="38" t="s">
        <v>850</v>
      </c>
      <c r="G79" s="38" t="s">
        <v>845</v>
      </c>
      <c r="H79" s="39" t="s">
        <v>851</v>
      </c>
      <c r="I79" s="38" t="s">
        <v>226</v>
      </c>
      <c r="J79" s="38" t="s">
        <v>51</v>
      </c>
    </row>
    <row r="80" ht="22.5" spans="1:10">
      <c r="A80" s="38" t="s">
        <v>852</v>
      </c>
      <c r="B80" s="39" t="s">
        <v>853</v>
      </c>
      <c r="C80" s="39" t="s">
        <v>854</v>
      </c>
      <c r="D80" s="39" t="s">
        <v>420</v>
      </c>
      <c r="E80" s="39" t="s">
        <v>855</v>
      </c>
      <c r="F80" s="38" t="s">
        <v>856</v>
      </c>
      <c r="G80" s="38" t="s">
        <v>857</v>
      </c>
      <c r="H80" s="39" t="s">
        <v>858</v>
      </c>
      <c r="I80" s="38" t="s">
        <v>226</v>
      </c>
      <c r="J80" s="38" t="s">
        <v>51</v>
      </c>
    </row>
    <row r="81" ht="22.5" spans="1:10">
      <c r="A81" s="38" t="s">
        <v>859</v>
      </c>
      <c r="B81" s="39" t="s">
        <v>860</v>
      </c>
      <c r="C81" s="39" t="s">
        <v>861</v>
      </c>
      <c r="D81" s="39" t="s">
        <v>420</v>
      </c>
      <c r="E81" s="39" t="s">
        <v>312</v>
      </c>
      <c r="F81" s="38" t="s">
        <v>862</v>
      </c>
      <c r="G81" s="38" t="s">
        <v>863</v>
      </c>
      <c r="H81" s="39" t="s">
        <v>864</v>
      </c>
      <c r="I81" s="38" t="s">
        <v>425</v>
      </c>
      <c r="J81" s="38" t="s">
        <v>51</v>
      </c>
    </row>
    <row r="82" ht="22.5" spans="1:10">
      <c r="A82" s="38" t="s">
        <v>865</v>
      </c>
      <c r="B82" s="39" t="s">
        <v>866</v>
      </c>
      <c r="C82" s="39" t="s">
        <v>867</v>
      </c>
      <c r="D82" s="39" t="s">
        <v>420</v>
      </c>
      <c r="E82" s="39" t="s">
        <v>312</v>
      </c>
      <c r="F82" s="38" t="s">
        <v>868</v>
      </c>
      <c r="G82" s="38" t="s">
        <v>869</v>
      </c>
      <c r="H82" s="39" t="s">
        <v>870</v>
      </c>
      <c r="I82" s="38" t="s">
        <v>226</v>
      </c>
      <c r="J82" s="38" t="s">
        <v>51</v>
      </c>
    </row>
    <row r="83" ht="22.5" spans="1:10">
      <c r="A83" s="38" t="s">
        <v>871</v>
      </c>
      <c r="B83" s="39" t="s">
        <v>872</v>
      </c>
      <c r="C83" s="39" t="s">
        <v>873</v>
      </c>
      <c r="D83" s="39" t="s">
        <v>420</v>
      </c>
      <c r="E83" s="39" t="s">
        <v>312</v>
      </c>
      <c r="F83" s="38" t="s">
        <v>874</v>
      </c>
      <c r="G83" s="38" t="s">
        <v>875</v>
      </c>
      <c r="H83" s="39" t="s">
        <v>876</v>
      </c>
      <c r="I83" s="38" t="s">
        <v>226</v>
      </c>
      <c r="J83" s="38" t="s">
        <v>51</v>
      </c>
    </row>
    <row r="84" ht="22.5" spans="1:10">
      <c r="A84" s="38" t="s">
        <v>877</v>
      </c>
      <c r="B84" s="39" t="s">
        <v>878</v>
      </c>
      <c r="C84" s="39" t="s">
        <v>879</v>
      </c>
      <c r="D84" s="39" t="s">
        <v>420</v>
      </c>
      <c r="E84" s="39" t="s">
        <v>880</v>
      </c>
      <c r="F84" s="38" t="s">
        <v>881</v>
      </c>
      <c r="G84" s="38" t="s">
        <v>882</v>
      </c>
      <c r="H84" s="39" t="s">
        <v>883</v>
      </c>
      <c r="I84" s="38" t="s">
        <v>425</v>
      </c>
      <c r="J84" s="38" t="s">
        <v>51</v>
      </c>
    </row>
    <row r="85" ht="22.5" spans="1:10">
      <c r="A85" s="38" t="s">
        <v>884</v>
      </c>
      <c r="B85" s="39" t="s">
        <v>885</v>
      </c>
      <c r="C85" s="39" t="s">
        <v>886</v>
      </c>
      <c r="D85" s="39" t="s">
        <v>420</v>
      </c>
      <c r="E85" s="39" t="s">
        <v>887</v>
      </c>
      <c r="F85" s="38" t="s">
        <v>888</v>
      </c>
      <c r="G85" s="38" t="s">
        <v>755</v>
      </c>
      <c r="H85" s="39" t="s">
        <v>889</v>
      </c>
      <c r="I85" s="38" t="s">
        <v>425</v>
      </c>
      <c r="J85" s="38" t="s">
        <v>51</v>
      </c>
    </row>
    <row r="86" ht="22.5" spans="1:10">
      <c r="A86" s="38" t="s">
        <v>890</v>
      </c>
      <c r="B86" s="39" t="s">
        <v>891</v>
      </c>
      <c r="C86" s="39" t="s">
        <v>892</v>
      </c>
      <c r="D86" s="39" t="s">
        <v>420</v>
      </c>
      <c r="E86" s="39" t="s">
        <v>887</v>
      </c>
      <c r="F86" s="38" t="s">
        <v>893</v>
      </c>
      <c r="G86" s="38" t="s">
        <v>589</v>
      </c>
      <c r="H86" s="39" t="s">
        <v>894</v>
      </c>
      <c r="I86" s="38" t="s">
        <v>226</v>
      </c>
      <c r="J86" s="38" t="s">
        <v>51</v>
      </c>
    </row>
    <row r="87" ht="56.25" spans="1:10">
      <c r="A87" s="38" t="s">
        <v>895</v>
      </c>
      <c r="B87" s="39" t="s">
        <v>896</v>
      </c>
      <c r="C87" s="39" t="s">
        <v>897</v>
      </c>
      <c r="D87" s="39" t="s">
        <v>420</v>
      </c>
      <c r="E87" s="39" t="s">
        <v>898</v>
      </c>
      <c r="F87" s="38" t="s">
        <v>899</v>
      </c>
      <c r="G87" s="38" t="s">
        <v>900</v>
      </c>
      <c r="H87" s="39" t="s">
        <v>901</v>
      </c>
      <c r="I87" s="38" t="s">
        <v>226</v>
      </c>
      <c r="J87" s="38" t="s">
        <v>51</v>
      </c>
    </row>
    <row r="88" ht="22.5" spans="1:10">
      <c r="A88" s="38" t="s">
        <v>902</v>
      </c>
      <c r="B88" s="39" t="s">
        <v>903</v>
      </c>
      <c r="C88" s="39" t="s">
        <v>904</v>
      </c>
      <c r="D88" s="39" t="s">
        <v>420</v>
      </c>
      <c r="E88" s="39" t="s">
        <v>413</v>
      </c>
      <c r="F88" s="38" t="s">
        <v>905</v>
      </c>
      <c r="G88" s="38" t="s">
        <v>514</v>
      </c>
      <c r="H88" s="39" t="s">
        <v>906</v>
      </c>
      <c r="I88" s="38" t="s">
        <v>226</v>
      </c>
      <c r="J88" s="38" t="s">
        <v>51</v>
      </c>
    </row>
    <row r="89" ht="22.5" spans="1:10">
      <c r="A89" s="38" t="s">
        <v>907</v>
      </c>
      <c r="B89" s="39" t="s">
        <v>908</v>
      </c>
      <c r="C89" s="39" t="s">
        <v>909</v>
      </c>
      <c r="D89" s="39" t="s">
        <v>420</v>
      </c>
      <c r="E89" s="39" t="s">
        <v>413</v>
      </c>
      <c r="F89" s="38" t="s">
        <v>910</v>
      </c>
      <c r="G89" s="38" t="s">
        <v>911</v>
      </c>
      <c r="H89" s="39" t="s">
        <v>912</v>
      </c>
      <c r="I89" s="38" t="s">
        <v>226</v>
      </c>
      <c r="J89" s="38" t="s">
        <v>51</v>
      </c>
    </row>
    <row r="90" ht="22.5" spans="1:10">
      <c r="A90" s="38" t="s">
        <v>913</v>
      </c>
      <c r="B90" s="39" t="s">
        <v>914</v>
      </c>
      <c r="C90" s="39" t="s">
        <v>915</v>
      </c>
      <c r="D90" s="39" t="s">
        <v>420</v>
      </c>
      <c r="E90" s="39" t="s">
        <v>916</v>
      </c>
      <c r="F90" s="38" t="s">
        <v>917</v>
      </c>
      <c r="G90" s="38" t="s">
        <v>66</v>
      </c>
      <c r="H90" s="39" t="s">
        <v>918</v>
      </c>
      <c r="I90" s="38" t="s">
        <v>226</v>
      </c>
      <c r="J90" s="38" t="s">
        <v>51</v>
      </c>
    </row>
    <row r="91" ht="25" customHeight="1" spans="1:10">
      <c r="A91" s="38" t="s">
        <v>65</v>
      </c>
      <c r="B91" s="38" t="s">
        <v>66</v>
      </c>
      <c r="C91" s="38" t="s">
        <v>66</v>
      </c>
      <c r="D91" s="38" t="s">
        <v>66</v>
      </c>
      <c r="E91" s="38" t="s">
        <v>66</v>
      </c>
      <c r="F91" s="38" t="s">
        <v>66</v>
      </c>
      <c r="G91" s="38" t="s">
        <v>66</v>
      </c>
      <c r="H91" s="38" t="s">
        <v>66</v>
      </c>
      <c r="I91" s="38">
        <v>2545</v>
      </c>
      <c r="J91" s="38" t="s">
        <v>66</v>
      </c>
    </row>
  </sheetData>
  <mergeCells count="3">
    <mergeCell ref="A1:B1"/>
    <mergeCell ref="A2:J2"/>
    <mergeCell ref="A91:H91"/>
  </mergeCells>
  <pageMargins left="0.511805555555556" right="0.700694444444445" top="0.393055555555556" bottom="0.511805555555556" header="0.297916666666667" footer="0.297916666666667"/>
  <pageSetup paperSize="9" firstPageNumber="14" orientation="landscape" useFirstPageNumber="1" horizontalDpi="600"/>
  <headerFooter differentOddEven="1">
    <oddFooter>&amp;R&amp;"+"&amp;14- &amp;P -</oddFooter>
    <evenFooter>&amp;L&amp;"+"&amp;14- &amp;P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附件1</vt:lpstr>
      <vt:lpstr>附件2</vt:lpstr>
      <vt:lpstr>附件3</vt:lpstr>
      <vt:lpstr>附件4</vt:lpstr>
      <vt:lpstr>附件5</vt:lpstr>
      <vt:lpstr>附件6</vt:lpstr>
      <vt:lpstr>附件7</vt:lpstr>
      <vt:lpstr>附件8</vt:lpstr>
      <vt:lpstr>附件9</vt:lpstr>
      <vt:lpstr>附件10</vt:lpstr>
      <vt:lpstr>附件11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陈锋</cp:lastModifiedBy>
  <dcterms:created xsi:type="dcterms:W3CDTF">2021-10-31T06:40:00Z</dcterms:created>
  <cp:lastPrinted>2024-08-07T00:40:00Z</cp:lastPrinted>
  <dcterms:modified xsi:type="dcterms:W3CDTF">2025-08-20T02:54:26Z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
  </property>
</Properties>
</file>