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75" activeTab="4"/>
  </bookViews>
  <sheets>
    <sheet name="附件1" sheetId="4" r:id="rId1"/>
    <sheet name="附件2" sheetId="5" r:id="rId2"/>
    <sheet name="附件3" sheetId="6" r:id="rId3"/>
    <sheet name="附件4" sheetId="9" r:id="rId4"/>
    <sheet name="附件5" sheetId="7" r:id="rId5"/>
  </sheets>
  <definedNames>
    <definedName name="_xlnm.Print_Titles" localSheetId="1">附件2!$3:$4</definedName>
    <definedName name="_xlnm.Print_Titles" localSheetId="2">附件3!$3:$4</definedName>
  </definedNames>
  <calcPr calcId="144525"/>
</workbook>
</file>

<file path=xl/sharedStrings.xml><?xml version="1.0" encoding="utf-8"?>
<sst xmlns="http://schemas.openxmlformats.org/spreadsheetml/2006/main" count="703" uniqueCount="447">
  <si>
    <t>附件1</t>
  </si>
  <si>
    <t>本次下达的科技经费汇总表（按设区市分组汇总）</t>
  </si>
  <si>
    <t>设区市</t>
  </si>
  <si>
    <t>项目数</t>
  </si>
  <si>
    <t>本次安排项目金额(万元)</t>
  </si>
  <si>
    <t>技术转移服务机构数</t>
  </si>
  <si>
    <t>本次技术转移服务补助金额(万元)</t>
  </si>
  <si>
    <t>科技经费合计(万元)</t>
  </si>
  <si>
    <t>已下达科技创新专项资金(闽财教指〔2024〕78号)剩余资金(万元)</t>
  </si>
  <si>
    <t>本次从已下达科技创新专项资金(闽财教指〔2024〕78号) 核定支出金额(万元)</t>
  </si>
  <si>
    <t>本次从科技创新专项资金下达金额（万元）</t>
  </si>
  <si>
    <t>福州市</t>
  </si>
  <si>
    <t>莆田市</t>
  </si>
  <si>
    <t>三明市</t>
  </si>
  <si>
    <t>泉州市</t>
  </si>
  <si>
    <t>漳州市</t>
  </si>
  <si>
    <t>南平市</t>
  </si>
  <si>
    <t>龙岩市</t>
  </si>
  <si>
    <t>宁德市</t>
  </si>
  <si>
    <t>平潭综合实验区</t>
  </si>
  <si>
    <t>总计</t>
  </si>
  <si>
    <t>附件2</t>
  </si>
  <si>
    <t>福建省科技计划项目2025年度经费表(重大专项)</t>
  </si>
  <si>
    <t>序号</t>
  </si>
  <si>
    <t>项目编号</t>
  </si>
  <si>
    <t>项目名称</t>
  </si>
  <si>
    <t>项目类型</t>
  </si>
  <si>
    <t>起止年限</t>
  </si>
  <si>
    <t>主管部门</t>
  </si>
  <si>
    <t>承担单位</t>
  </si>
  <si>
    <t>负责人</t>
  </si>
  <si>
    <t>经费（万元）</t>
  </si>
  <si>
    <t/>
  </si>
  <si>
    <t>当年</t>
  </si>
  <si>
    <t>一般公共预算支出功能分类科目</t>
  </si>
  <si>
    <t>计划总数</t>
  </si>
  <si>
    <t>已拨累计</t>
  </si>
  <si>
    <t>本次下达</t>
  </si>
  <si>
    <t>1</t>
  </si>
  <si>
    <t>2022HZ022022</t>
  </si>
  <si>
    <t>基于区块链的虚拟货币交易数据溯源追踪系统</t>
  </si>
  <si>
    <t>重大专项专题项目</t>
  </si>
  <si>
    <t>2022/2025</t>
  </si>
  <si>
    <t>鼓楼区发改（科技）局</t>
  </si>
  <si>
    <t>福建宏创科技信息有限公司；福州大学计算机与大数据学院</t>
  </si>
  <si>
    <t>高辉</t>
  </si>
  <si>
    <t>2060901</t>
  </si>
  <si>
    <t>2</t>
  </si>
  <si>
    <t>2021HZ021015</t>
  </si>
  <si>
    <t>AMOLED用银合金靶材关键技术研发及产业化应用</t>
  </si>
  <si>
    <t>2021/2024</t>
  </si>
  <si>
    <t>长乐市发改（科技）局</t>
  </si>
  <si>
    <t>福建阿石创新材料股份有限公司；福建工程学院</t>
  </si>
  <si>
    <t>陈钦忠</t>
  </si>
  <si>
    <t>3</t>
  </si>
  <si>
    <t>2021NZ033016</t>
  </si>
  <si>
    <t>新型高性能深远海渔业养殖平台研发及关键性能研究</t>
  </si>
  <si>
    <t>福州高新技术产业开发区科学技术局</t>
  </si>
  <si>
    <t>福建乾动海上粮仓科技有限公司；哈尔滨工业大学（威海）；厦门大学；上海振华重工（集团）股份有限公司；福建省马尾造船股份有限公司</t>
  </si>
  <si>
    <t>郭建涛</t>
  </si>
  <si>
    <t>4</t>
  </si>
  <si>
    <t>2021NZ033025</t>
  </si>
  <si>
    <t>湾外离岸智能潜升养殖网箱与集群管控装备研发与示范</t>
  </si>
  <si>
    <t>2021/2025</t>
  </si>
  <si>
    <t>蕉城区科学技术局</t>
  </si>
  <si>
    <t>宁德市富发水产有限公司；中国水产科学研究院东海水产研究所；福建省农业科学院生物技术研究所；福建渔汇展农业科技有限公司</t>
  </si>
  <si>
    <t>郑炜强</t>
  </si>
  <si>
    <t>合计</t>
  </si>
  <si>
    <t>附件3</t>
  </si>
  <si>
    <t>福建省科技计划项目2025年度经费表(区域发展、对外合作、星火项目)</t>
  </si>
  <si>
    <t>牵头承担单位</t>
  </si>
  <si>
    <t>合作单位</t>
  </si>
  <si>
    <t>2021Y3001</t>
  </si>
  <si>
    <t xml:space="preserve"> 基于高分InSAR与多源数据的城市建构筑物形变监测体系及其在防灾减灾中的应用</t>
  </si>
  <si>
    <t>区域发展项目</t>
  </si>
  <si>
    <t>福州市科学技术局</t>
  </si>
  <si>
    <t>福州市勘测院有限公司</t>
  </si>
  <si>
    <t>中南大学</t>
  </si>
  <si>
    <t>陈瑞霖</t>
  </si>
  <si>
    <t>2060404</t>
  </si>
  <si>
    <t>2023Y3003</t>
  </si>
  <si>
    <t>新冠重症辅助治疗用药-抗耐药特效药硫酸多粘菌素B原料药及制剂全产业链绿色技术生产工艺开发</t>
  </si>
  <si>
    <t>2023/2024</t>
  </si>
  <si>
    <t>福清市发改（科技）局</t>
  </si>
  <si>
    <t>福建省福抗药业股份有限公司</t>
  </si>
  <si>
    <t>梁可伟</t>
  </si>
  <si>
    <t>2022Y3001</t>
  </si>
  <si>
    <t>装配式可恢复减震框架结构抗震关键技术及应用</t>
  </si>
  <si>
    <t>闽清县发改（科技）局</t>
  </si>
  <si>
    <t>福建九鼎建设集团有限公司</t>
  </si>
  <si>
    <t>福州大学土木工程学院</t>
  </si>
  <si>
    <t>杨国</t>
  </si>
  <si>
    <t>2022N3003</t>
  </si>
  <si>
    <t>花蛤特色产品开发及产业化关键技术研究与示范应用</t>
  </si>
  <si>
    <t>莆田市城厢区科学技术局</t>
  </si>
  <si>
    <t>蛤老大（福建）食品有限公司</t>
  </si>
  <si>
    <t>福建师范大学</t>
  </si>
  <si>
    <t>黄龙</t>
  </si>
  <si>
    <t>5</t>
  </si>
  <si>
    <t>2022H4007</t>
  </si>
  <si>
    <t>高精度高频逆变PIN开关二极管研制</t>
  </si>
  <si>
    <t>涵江区科学技术局</t>
  </si>
  <si>
    <t>福建安特微电子有限公司</t>
  </si>
  <si>
    <t>莆田学院</t>
  </si>
  <si>
    <t>程喜星</t>
  </si>
  <si>
    <t>6</t>
  </si>
  <si>
    <t>2021H4008</t>
  </si>
  <si>
    <t>高稳定性低生热橡胶材料及在巨型工程机械子午胎制造中的应用</t>
  </si>
  <si>
    <t>仙游县科学技术局</t>
  </si>
  <si>
    <t>海安橡胶集团股份公司</t>
  </si>
  <si>
    <t>福建工程学院</t>
  </si>
  <si>
    <t>黄振华</t>
  </si>
  <si>
    <t>7</t>
  </si>
  <si>
    <t>2023H4009</t>
  </si>
  <si>
    <t>纸浆洗涤单元智能控制系统与装备研究及产业化</t>
  </si>
  <si>
    <t>2023/2025</t>
  </si>
  <si>
    <t>三元区科学技术局</t>
  </si>
  <si>
    <t>福建省三明市三洋造纸机械设备有限公司</t>
  </si>
  <si>
    <t>三明学院</t>
  </si>
  <si>
    <t>郭宏浩</t>
  </si>
  <si>
    <t>8</t>
  </si>
  <si>
    <t>2022H4009</t>
  </si>
  <si>
    <t xml:space="preserve">锰系铸态贝氏体高强度冶金轧辊数字化关键技术及应用 </t>
  </si>
  <si>
    <t>三明市冶金机械轧辊有限公司</t>
  </si>
  <si>
    <t>魏剑</t>
  </si>
  <si>
    <t>9</t>
  </si>
  <si>
    <t>2021Y3004</t>
  </si>
  <si>
    <t>原料药阿扎胞苷生产关键技术研究与产业化</t>
  </si>
  <si>
    <t>明溪县科学技术局</t>
  </si>
  <si>
    <t>福建南方制药股份有限公司</t>
  </si>
  <si>
    <t>李守明</t>
  </si>
  <si>
    <t>10</t>
  </si>
  <si>
    <t>2023H4011</t>
  </si>
  <si>
    <t>可焊接半固态铝合金薄壁压铸件生产关键技术研发及产业化</t>
  </si>
  <si>
    <t>将乐县科学技术局</t>
  </si>
  <si>
    <t>福建省金瑞高科有限公司</t>
  </si>
  <si>
    <t>福州大学机械工程及自动化学院</t>
  </si>
  <si>
    <t>陈明</t>
  </si>
  <si>
    <t>11</t>
  </si>
  <si>
    <t>2022Y3003</t>
  </si>
  <si>
    <t>铸造废弃砂生产建筑用高品质彩砂的产业化关键技术研究及应用</t>
  </si>
  <si>
    <t>三明市沙县区工信与科技局</t>
  </si>
  <si>
    <t>中机铸材科技（福建）有限公司</t>
  </si>
  <si>
    <t>张于涛</t>
  </si>
  <si>
    <t>12</t>
  </si>
  <si>
    <t>2022H4012</t>
  </si>
  <si>
    <t>沥青路面旧料制备精品再生骨料关键技术及成套装备开发</t>
  </si>
  <si>
    <t>丰泽区科技局</t>
  </si>
  <si>
    <t>福建南方路面机械股份有限公司</t>
  </si>
  <si>
    <t>华侨大学机电及自动化学院</t>
  </si>
  <si>
    <t>翟资雄</t>
  </si>
  <si>
    <t>13</t>
  </si>
  <si>
    <t>2023H4013</t>
  </si>
  <si>
    <t>耐寒非嵌段SEBS的开发及在运动鞋材中的应用</t>
  </si>
  <si>
    <t>泉州匹克鞋业有限公司</t>
  </si>
  <si>
    <t>泉州师范学院</t>
  </si>
  <si>
    <t>李峰</t>
  </si>
  <si>
    <t>14</t>
  </si>
  <si>
    <t>2022H4014</t>
  </si>
  <si>
    <t xml:space="preserve"> 人体安全性非金属鞣高端牛革核心技术的研发及应用</t>
  </si>
  <si>
    <t>晋江市科技和知识产权局</t>
  </si>
  <si>
    <t>兴业皮革科技股份有限公司</t>
  </si>
  <si>
    <t>左莹</t>
  </si>
  <si>
    <t>15</t>
  </si>
  <si>
    <t>2022H4016</t>
  </si>
  <si>
    <t>背接触异质结（HBC）太阳电池核心工艺研发</t>
  </si>
  <si>
    <t>福建金石能源有限公司</t>
  </si>
  <si>
    <t>谢志刚</t>
  </si>
  <si>
    <t>16</t>
  </si>
  <si>
    <t>2023N3008</t>
  </si>
  <si>
    <t>冻干果蔬乳婴幼儿零辅食深加工技术研发及产业化</t>
  </si>
  <si>
    <t>芗城区科学技术局</t>
  </si>
  <si>
    <t>福建欧瑞园食品有限公司</t>
  </si>
  <si>
    <t>福州大学生物科学与工程学院</t>
  </si>
  <si>
    <t>黄屹</t>
  </si>
  <si>
    <t>17</t>
  </si>
  <si>
    <t>2022N3010</t>
  </si>
  <si>
    <t>新型鲍鱼内脏源蛋白肽抗肠道炎症高值化利用新技术开发</t>
  </si>
  <si>
    <t>诏安县科学技术局</t>
  </si>
  <si>
    <t>诏安海联食品有限公司</t>
  </si>
  <si>
    <t>福建蓝昊肽生物科技发展有限公司；福州大学</t>
  </si>
  <si>
    <t>于洋</t>
  </si>
  <si>
    <t>18</t>
  </si>
  <si>
    <t>2022N3011</t>
  </si>
  <si>
    <t>蜜柚果粒和食品乳化稳定剂联产关键技术研发及产业化</t>
  </si>
  <si>
    <t>平和县科学技术局</t>
  </si>
  <si>
    <t>福建平和宝峰罐头食品有限公司</t>
  </si>
  <si>
    <t>集美大学；厦门唯康食品科技有限公司</t>
  </si>
  <si>
    <t>陈雨斌</t>
  </si>
  <si>
    <t>19</t>
  </si>
  <si>
    <t>2022Y3005</t>
  </si>
  <si>
    <t>金凤丸用于多囊卵巢综合征的药效作用机理及质控体系研究</t>
  </si>
  <si>
    <t>漳浦县科学技术局</t>
  </si>
  <si>
    <t>同溢堂药业有限公司</t>
  </si>
  <si>
    <t>何贵杰</t>
  </si>
  <si>
    <t>20</t>
  </si>
  <si>
    <t>2023H4020</t>
  </si>
  <si>
    <t>超低压人性化花洒系列产品绿色制造关键共性技术研发及其产业化</t>
  </si>
  <si>
    <t>漳州台商投资区经发局</t>
  </si>
  <si>
    <t>福建欣宇卫浴科技股份有限公司</t>
  </si>
  <si>
    <t>闽南师范大学</t>
  </si>
  <si>
    <t>余章军</t>
  </si>
  <si>
    <t>21</t>
  </si>
  <si>
    <t>2022H4022</t>
  </si>
  <si>
    <t>液态双氟磺酰亚胺锂技术研究及产业化</t>
  </si>
  <si>
    <t>2022/2024</t>
  </si>
  <si>
    <t>邵武市发展改革和科技局</t>
  </si>
  <si>
    <t>邵武永太高新材料有限公司</t>
  </si>
  <si>
    <t>福州大学</t>
  </si>
  <si>
    <t>严永刚</t>
  </si>
  <si>
    <t>22</t>
  </si>
  <si>
    <t>2023H4023</t>
  </si>
  <si>
    <t>纤维复合材料动力电池箱体的轻量化关键技术研究及产业化</t>
  </si>
  <si>
    <t>南平市建阳区发展改革和科技局</t>
  </si>
  <si>
    <t>福建海源新材料科技有限公司</t>
  </si>
  <si>
    <t>闽都创新实验室</t>
  </si>
  <si>
    <t>李松林</t>
  </si>
  <si>
    <t>23</t>
  </si>
  <si>
    <t>2022N3014</t>
  </si>
  <si>
    <t>建阳水仙茶提质增效生产关键技术集成与示范</t>
  </si>
  <si>
    <t>福建武夷天地和生态茶业有限公司</t>
  </si>
  <si>
    <t>福建省农业科学院茶叶研究所</t>
  </si>
  <si>
    <t>周众斌</t>
  </si>
  <si>
    <t>24</t>
  </si>
  <si>
    <t>2022Y3006</t>
  </si>
  <si>
    <t>固废油茶籽粕制备无甲醛木材胶黏剂在室内用胶合板的产业化应用及其关键技术研究</t>
  </si>
  <si>
    <t>政和县科学技术局</t>
  </si>
  <si>
    <t>福建省格绿木业有限公司</t>
  </si>
  <si>
    <t>福建农林大学</t>
  </si>
  <si>
    <t>陈木贵</t>
  </si>
  <si>
    <t>25</t>
  </si>
  <si>
    <t>2022H4028</t>
  </si>
  <si>
    <t>高功率锂离子电池电解质开发与应用</t>
  </si>
  <si>
    <t>宁德新能源科技有限公司</t>
  </si>
  <si>
    <t>唐超</t>
  </si>
  <si>
    <t>26</t>
  </si>
  <si>
    <t>2022H4029</t>
  </si>
  <si>
    <t>小型自然冷却电动船舶动力系统研发</t>
  </si>
  <si>
    <t>宁德时代电机科技有限公司</t>
  </si>
  <si>
    <t>集美大学</t>
  </si>
  <si>
    <t>吴作柱</t>
  </si>
  <si>
    <t>27</t>
  </si>
  <si>
    <t>2023H4029</t>
  </si>
  <si>
    <t>智能按摩椅5D按摩机芯关键技术研究及产业化</t>
  </si>
  <si>
    <t>福安市科学技术局</t>
  </si>
  <si>
    <t>福建荣耀健康科技股份有限公司</t>
  </si>
  <si>
    <t>吴景华</t>
  </si>
  <si>
    <t>28</t>
  </si>
  <si>
    <t>2022N3016</t>
  </si>
  <si>
    <t>花鲈高密度SNP芯片开发及其在基因组选择育种中的应用</t>
  </si>
  <si>
    <t>福鼎市科学技术局</t>
  </si>
  <si>
    <t>福建闽威实业股份有限公司</t>
  </si>
  <si>
    <t>王丽霞</t>
  </si>
  <si>
    <t>29</t>
  </si>
  <si>
    <t>2023H4030</t>
  </si>
  <si>
    <t>高性能旋塞阀研发及产业化</t>
  </si>
  <si>
    <t>有氟密管阀集团有限公司</t>
  </si>
  <si>
    <t>温州大学</t>
  </si>
  <si>
    <t>朱孝有</t>
  </si>
  <si>
    <t>30</t>
  </si>
  <si>
    <t>2022Y3008</t>
  </si>
  <si>
    <t>合成革废液用于锅炉脱硝协同治理关键技术研发及应用</t>
  </si>
  <si>
    <t>福建省福能龙安热电有限公司</t>
  </si>
  <si>
    <t>福建工程学院；福建省华厦能源设计研究院有限公司</t>
  </si>
  <si>
    <t>王大为</t>
  </si>
  <si>
    <t>31</t>
  </si>
  <si>
    <t>2021N3017</t>
  </si>
  <si>
    <t>真姬菇良种育种攻关及提质增效技术的研发与应用</t>
  </si>
  <si>
    <t>古田县科学技术局</t>
  </si>
  <si>
    <t>福建福泉鑫生物科技有限公司</t>
  </si>
  <si>
    <t>程泳春</t>
  </si>
  <si>
    <t>32</t>
  </si>
  <si>
    <t>2023H4031</t>
  </si>
  <si>
    <t>抗高温高强韧锆基泡沫陶瓷关键技术研发及产业化</t>
  </si>
  <si>
    <t>寿宁县科学技术局</t>
  </si>
  <si>
    <t>三祥新材股份有限公司</t>
  </si>
  <si>
    <t>叶旦旺</t>
  </si>
  <si>
    <t>33</t>
  </si>
  <si>
    <t>2022I1001</t>
  </si>
  <si>
    <t>基于人工智能的痴呆预防管理关键技术研发及应用示范</t>
  </si>
  <si>
    <t>对外合作项目</t>
  </si>
  <si>
    <t>福州康为网络技术有限公司</t>
  </si>
  <si>
    <t>福建医科大学附属第一医院；莆田市第一医院；福建省星云大数据应用服务有限公司；马来西亚理科大学</t>
  </si>
  <si>
    <t>叶晓燕</t>
  </si>
  <si>
    <t>2060801</t>
  </si>
  <si>
    <t>34</t>
  </si>
  <si>
    <t>2022I1005</t>
  </si>
  <si>
    <t>大口径纤维增强聚乙烯管脉动压力诱导挤出缠绕成型关键技术开发及其产业化</t>
  </si>
  <si>
    <t>福建澳工新材料有限公司</t>
  </si>
  <si>
    <t>福建工程学院；华南理工大学</t>
  </si>
  <si>
    <t>陈国焜</t>
  </si>
  <si>
    <t>35</t>
  </si>
  <si>
    <t>2023I1007</t>
  </si>
  <si>
    <t>基于智能装备云服务平台的高性能全自动砌块生产线的研发及产业化</t>
  </si>
  <si>
    <t>泉州台商投资区管理委员会科技经济发展局</t>
  </si>
  <si>
    <t>福建泉工股份有限公司</t>
  </si>
  <si>
    <t>Apollo Inffratech Group</t>
  </si>
  <si>
    <t>傅鑫源</t>
  </si>
  <si>
    <t>36</t>
  </si>
  <si>
    <t>2022I1009</t>
  </si>
  <si>
    <t>台湾蝴蝶兰种质资源与病毒防控技术的创新应用研究</t>
  </si>
  <si>
    <t>漳州钜宝生物科技股份有限公司</t>
  </si>
  <si>
    <t>台湾展状园艺股份有限公司</t>
  </si>
  <si>
    <t>胡华珍</t>
  </si>
  <si>
    <t>37</t>
  </si>
  <si>
    <t>2022I1011</t>
  </si>
  <si>
    <t>轻量化新能源汽车用铝合金铸-挤-焊成形制造关键技术开发及应用</t>
  </si>
  <si>
    <t>南平市科学技术局</t>
  </si>
  <si>
    <t>福建省南平铝业股份有限公司</t>
  </si>
  <si>
    <t>清华大学；福建工程学院</t>
  </si>
  <si>
    <t>李翔</t>
  </si>
  <si>
    <t>38</t>
  </si>
  <si>
    <t>2023I1012</t>
  </si>
  <si>
    <t>木结构预制构件自动加工生产线技术与装备研发</t>
  </si>
  <si>
    <t>顺昌县发展改革和科技局</t>
  </si>
  <si>
    <t>福建省顺昌县升升木业有限公司</t>
  </si>
  <si>
    <t>中国林业科学研究院木材工业研究所</t>
  </si>
  <si>
    <t>毛克升</t>
  </si>
  <si>
    <t>39</t>
  </si>
  <si>
    <t>2022S0008</t>
  </si>
  <si>
    <t>龙眼新品种引进与节本增效栽培技术研究示范</t>
  </si>
  <si>
    <t>星火项目</t>
  </si>
  <si>
    <t>马尾区发改（科技）局</t>
  </si>
  <si>
    <t>福州永光农业综合发展有限公司</t>
  </si>
  <si>
    <t>福建省农业科学院果树研究所</t>
  </si>
  <si>
    <t>吴尔辉</t>
  </si>
  <si>
    <t>40</t>
  </si>
  <si>
    <t>2023S0003</t>
  </si>
  <si>
    <t>高效微生物除臭菌剂在猪粪堆肥中的应用与示范</t>
  </si>
  <si>
    <t>福建省星源农牧科技股份有限公司</t>
  </si>
  <si>
    <t>福建省农业科学院农业工程技术研究所；福清市为民生物科技有限公司</t>
  </si>
  <si>
    <t>林海滨</t>
  </si>
  <si>
    <t>41</t>
  </si>
  <si>
    <t>2023S0006</t>
  </si>
  <si>
    <t>芋泥春卷预制菜加工关键技术与设备研发与应用</t>
  </si>
  <si>
    <t>闽侯县发改（科技）局</t>
  </si>
  <si>
    <t>福建省福州外贸食品冷冻厂有限公司</t>
  </si>
  <si>
    <t>福建省农业科学院农业工程技术研究所</t>
  </si>
  <si>
    <t>马保香</t>
  </si>
  <si>
    <t>42</t>
  </si>
  <si>
    <t>2022S0012</t>
  </si>
  <si>
    <t>原香型山茶油生产工艺关键技术研究与应用</t>
  </si>
  <si>
    <t>福建省福州白岩山生态农业发展有限公司</t>
  </si>
  <si>
    <t>福建师范大学化学与材料学院</t>
  </si>
  <si>
    <t>孙木华</t>
  </si>
  <si>
    <t>43</t>
  </si>
  <si>
    <t>2023S0010</t>
  </si>
  <si>
    <t>调理牛肉制品加工及品质调控的关键技术创新与示范</t>
  </si>
  <si>
    <t>福建优益农业发展有限公司</t>
  </si>
  <si>
    <t>福建技术师范学院食品与生物工程学院；福建华来顺生物科技有限公司</t>
  </si>
  <si>
    <t>王巧凤</t>
  </si>
  <si>
    <t>44</t>
  </si>
  <si>
    <t>2023S0025</t>
  </si>
  <si>
    <t>百香果蓟马绿色防控技术示范推广</t>
  </si>
  <si>
    <t>博冠（福建省）农业科技有限公司</t>
  </si>
  <si>
    <t>福建省农业科学院植物保护研究所</t>
  </si>
  <si>
    <t>胡洁婷</t>
  </si>
  <si>
    <t>45</t>
  </si>
  <si>
    <t>2022S0033</t>
  </si>
  <si>
    <t>基于建莲差异化品质的深加工技术开发与示范</t>
  </si>
  <si>
    <t>建宁县科学技术局</t>
  </si>
  <si>
    <t>福建文鑫莲业有限责任公司</t>
  </si>
  <si>
    <t>中国农业大学；中粮营养健康研究院有限公司</t>
  </si>
  <si>
    <t>冯银英</t>
  </si>
  <si>
    <t>附件4</t>
  </si>
  <si>
    <t>技术转移服务机构业绩优秀奖励补助经费安排表（市级）</t>
  </si>
  <si>
    <t>地区</t>
  </si>
  <si>
    <t>机构名称</t>
  </si>
  <si>
    <t>申请单位</t>
  </si>
  <si>
    <t>推荐单位</t>
  </si>
  <si>
    <t>补助经费（万元）</t>
  </si>
  <si>
    <t>福州</t>
  </si>
  <si>
    <t>福建呗呗牛信息科技有限公司</t>
  </si>
  <si>
    <t>福州市科创服务中心</t>
  </si>
  <si>
    <t>三明</t>
  </si>
  <si>
    <t>三明市科技信息研究所</t>
  </si>
  <si>
    <t>三明市科学技术局</t>
  </si>
  <si>
    <t>泉州</t>
  </si>
  <si>
    <t>泉州市新质生产力促进中心</t>
  </si>
  <si>
    <t>泉州市科学技术局</t>
  </si>
  <si>
    <t>附件5</t>
  </si>
  <si>
    <r>
      <rPr>
        <sz val="18"/>
        <rFont val="方正小标宋简体"/>
        <charset val="134"/>
      </rPr>
      <t>专项资金绩效目标表</t>
    </r>
    <r>
      <rPr>
        <sz val="16"/>
        <rFont val="方正小标宋简体"/>
        <charset val="134"/>
      </rPr>
      <t xml:space="preserve">
</t>
    </r>
    <r>
      <rPr>
        <sz val="12"/>
        <rFont val="楷体"/>
        <charset val="134"/>
      </rPr>
      <t>（2025年度）</t>
    </r>
  </si>
  <si>
    <t>省科技计划项目经费（市级）</t>
  </si>
  <si>
    <t>主管部门（单位）名称
及部门预算编码</t>
  </si>
  <si>
    <t>福建省科学技术厅</t>
  </si>
  <si>
    <t>补助区域</t>
  </si>
  <si>
    <t>有关设区市</t>
  </si>
  <si>
    <t>资金情况
（万元）</t>
  </si>
  <si>
    <t xml:space="preserve"> 资金总额：</t>
  </si>
  <si>
    <t xml:space="preserve"> 其中：财政拨款</t>
  </si>
  <si>
    <t xml:space="preserve">       其他资金</t>
  </si>
  <si>
    <t>总体目标</t>
  </si>
  <si>
    <t xml:space="preserve">    针对我省产业科技需求、关键技术领域和重点学科建设，开展基础研究，培养科技创新人才，促进我省创新能力建设，支撑我省新兴产业高质量发展，推进创新性省份建设。</t>
  </si>
  <si>
    <t>绩
效
指
标</t>
  </si>
  <si>
    <t>一级
指标</t>
  </si>
  <si>
    <t>二级指标</t>
  </si>
  <si>
    <t>三级指标</t>
  </si>
  <si>
    <t>指标解释</t>
  </si>
  <si>
    <t>区域目标值</t>
  </si>
  <si>
    <t>莆田市科学技术局</t>
  </si>
  <si>
    <t>漳州市科学技术局</t>
  </si>
  <si>
    <t>宁德市科学技术局</t>
  </si>
  <si>
    <t>成本
指标</t>
  </si>
  <si>
    <t>经济成本指标</t>
  </si>
  <si>
    <t>安排项目资金数额控制率</t>
  </si>
  <si>
    <t>本批计划立项安排支持我省企事业单位科技项目金额控制率</t>
  </si>
  <si>
    <t>≤100%</t>
  </si>
  <si>
    <t>产出
指标</t>
  </si>
  <si>
    <t>数量指标</t>
  </si>
  <si>
    <t>支持科技项目数量</t>
  </si>
  <si>
    <t>本批计划立项支持我省企事业单位承担的科技项目数</t>
  </si>
  <si>
    <t>≥12</t>
  </si>
  <si>
    <t>≥3</t>
  </si>
  <si>
    <t>≥8</t>
  </si>
  <si>
    <t>≥5</t>
  </si>
  <si>
    <t>≥6</t>
  </si>
  <si>
    <t>≥9</t>
  </si>
  <si>
    <t>支持技术转移机构和技术合同认定登记机构（家）</t>
  </si>
  <si>
    <t>获得支持的技术转移机构数量和获得支持的技术合同认定登记机构数量</t>
  </si>
  <si>
    <t>≥2</t>
  </si>
  <si>
    <t>≥0</t>
  </si>
  <si>
    <t>≥1</t>
  </si>
  <si>
    <t>质量指标</t>
  </si>
  <si>
    <t>项目验收合格情况</t>
  </si>
  <si>
    <t>本批支持省科技计划项目验收合格率</t>
  </si>
  <si>
    <t>≥100%</t>
  </si>
  <si>
    <t>时效指标</t>
  </si>
  <si>
    <t>项目工作时效</t>
  </si>
  <si>
    <t>项目专项资金在文件印发之日起一个月完成验收和下达奖补资金时效情况</t>
  </si>
  <si>
    <t>效益
指标</t>
  </si>
  <si>
    <t>社会效益指标</t>
  </si>
  <si>
    <t>培养人才、技术培训</t>
  </si>
  <si>
    <t>通过项目实施培养博士、博士后、专业晋升、获奖获表彰、引进人才、技术培训等（人/次）（根据任务书或验收情况）</t>
  </si>
  <si>
    <t>≥31</t>
  </si>
  <si>
    <t>≥13</t>
  </si>
  <si>
    <t>≥22</t>
  </si>
  <si>
    <t>经济效益
指标</t>
  </si>
  <si>
    <t>技术合同认定登记金额（万元）</t>
  </si>
  <si>
    <t>获得支持的技术合同认定登记机构认定登记金额</t>
  </si>
  <si>
    <t>≥264257</t>
  </si>
  <si>
    <t>≥52872</t>
  </si>
  <si>
    <t>≥181463</t>
  </si>
  <si>
    <t>满意度指标</t>
  </si>
  <si>
    <t>服务对象满意度指标</t>
  </si>
  <si>
    <t>服务对象满意度</t>
  </si>
  <si>
    <t>获资助单位调查问卷满意度</t>
  </si>
  <si>
    <t>≥90%</t>
  </si>
</sst>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51">
    <font>
      <sz val="11"/>
      <color indexed="8"/>
      <name val="宋体"/>
      <charset val="134"/>
      <scheme val="minor"/>
    </font>
    <font>
      <sz val="12"/>
      <name val="宋体"/>
      <charset val="134"/>
    </font>
    <font>
      <sz val="14"/>
      <name val="黑体"/>
      <charset val="134"/>
    </font>
    <font>
      <sz val="12"/>
      <name val="黑体"/>
      <charset val="134"/>
    </font>
    <font>
      <sz val="18"/>
      <name val="方正小标宋简体"/>
      <charset val="134"/>
    </font>
    <font>
      <b/>
      <sz val="16"/>
      <name val="宋体"/>
      <charset val="134"/>
    </font>
    <font>
      <sz val="12"/>
      <name val="仿宋"/>
      <charset val="134"/>
    </font>
    <font>
      <sz val="12"/>
      <color rgb="FF000000"/>
      <name val="仿宋"/>
      <charset val="134"/>
    </font>
    <font>
      <sz val="10"/>
      <name val="仿宋"/>
      <charset val="134"/>
    </font>
    <font>
      <sz val="12"/>
      <color theme="1"/>
      <name val="仿宋"/>
      <charset val="134"/>
    </font>
    <font>
      <sz val="10"/>
      <color indexed="8"/>
      <name val="仿宋"/>
      <charset val="134"/>
    </font>
    <font>
      <sz val="10"/>
      <name val="东文宋体"/>
      <charset val="134"/>
    </font>
    <font>
      <sz val="14"/>
      <color indexed="8"/>
      <name val="仿宋_GB2312"/>
      <charset val="134"/>
    </font>
    <font>
      <sz val="11"/>
      <color indexed="8"/>
      <name val="仿宋_GB2312"/>
      <charset val="134"/>
    </font>
    <font>
      <sz val="14"/>
      <color indexed="8"/>
      <name val="黑体"/>
      <charset val="134"/>
    </font>
    <font>
      <sz val="18"/>
      <color indexed="8"/>
      <name val="方正小标宋简体"/>
      <charset val="134"/>
    </font>
    <font>
      <b/>
      <sz val="12"/>
      <color rgb="FF000000"/>
      <name val="宋体"/>
      <charset val="134"/>
      <scheme val="minor"/>
    </font>
    <font>
      <sz val="13"/>
      <color rgb="FF000000"/>
      <name val="仿宋"/>
      <charset val="134"/>
    </font>
    <font>
      <sz val="12"/>
      <color rgb="FF000000"/>
      <name val="仿宋_GB2312"/>
      <charset val="134"/>
    </font>
    <font>
      <b/>
      <sz val="13"/>
      <color rgb="FF000000"/>
      <name val="仿宋"/>
      <charset val="134"/>
    </font>
    <font>
      <sz val="11"/>
      <color indexed="8"/>
      <name val="黑体"/>
      <charset val="134"/>
    </font>
    <font>
      <sz val="16"/>
      <color indexed="8"/>
      <name val="黑体"/>
      <charset val="134"/>
    </font>
    <font>
      <sz val="16"/>
      <color indexed="8"/>
      <name val="方正小标宋简体"/>
      <charset val="134"/>
    </font>
    <font>
      <sz val="11"/>
      <color indexed="8"/>
      <name val="方正小标宋简体"/>
      <charset val="134"/>
    </font>
    <font>
      <sz val="9"/>
      <color indexed="8"/>
      <name val="黑体"/>
      <charset val="134"/>
    </font>
    <font>
      <sz val="9"/>
      <color indexed="8"/>
      <name val="仿宋"/>
      <charset val="134"/>
    </font>
    <font>
      <sz val="9"/>
      <color indexed="8"/>
      <name val="宋体"/>
      <charset val="134"/>
    </font>
    <font>
      <sz val="12"/>
      <color indexed="8"/>
      <name val="黑体"/>
      <charset val="134"/>
    </font>
    <font>
      <b/>
      <sz val="11"/>
      <color indexed="8"/>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b/>
      <sz val="18"/>
      <color theme="3"/>
      <name val="宋体"/>
      <charset val="134"/>
      <scheme val="minor"/>
    </font>
    <font>
      <sz val="11"/>
      <color theme="1"/>
      <name val="宋体"/>
      <charset val="134"/>
      <scheme val="minor"/>
    </font>
    <font>
      <b/>
      <sz val="11"/>
      <color rgb="FFFFFFFF"/>
      <name val="宋体"/>
      <charset val="0"/>
      <scheme val="minor"/>
    </font>
    <font>
      <b/>
      <sz val="11"/>
      <color theme="1"/>
      <name val="宋体"/>
      <charset val="0"/>
      <scheme val="minor"/>
    </font>
    <font>
      <b/>
      <sz val="13"/>
      <color theme="3"/>
      <name val="宋体"/>
      <charset val="134"/>
      <scheme val="minor"/>
    </font>
    <font>
      <i/>
      <sz val="11"/>
      <color rgb="FF7F7F7F"/>
      <name val="宋体"/>
      <charset val="0"/>
      <scheme val="minor"/>
    </font>
    <font>
      <sz val="11"/>
      <color rgb="FFFA7D00"/>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sz val="11"/>
      <color rgb="FFFF0000"/>
      <name val="宋体"/>
      <charset val="0"/>
      <scheme val="minor"/>
    </font>
    <font>
      <u/>
      <sz val="11"/>
      <color rgb="FF0000FF"/>
      <name val="宋体"/>
      <charset val="0"/>
      <scheme val="minor"/>
    </font>
    <font>
      <b/>
      <sz val="15"/>
      <color theme="3"/>
      <name val="宋体"/>
      <charset val="134"/>
      <scheme val="minor"/>
    </font>
    <font>
      <sz val="11"/>
      <color rgb="FF006100"/>
      <name val="宋体"/>
      <charset val="0"/>
      <scheme val="minor"/>
    </font>
    <font>
      <sz val="11"/>
      <color rgb="FF3F3F76"/>
      <name val="宋体"/>
      <charset val="0"/>
      <scheme val="minor"/>
    </font>
    <font>
      <b/>
      <sz val="11"/>
      <color rgb="FF3F3F3F"/>
      <name val="宋体"/>
      <charset val="0"/>
      <scheme val="minor"/>
    </font>
    <font>
      <sz val="16"/>
      <name val="方正小标宋简体"/>
      <charset val="134"/>
    </font>
    <font>
      <sz val="12"/>
      <name val="楷体"/>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theme="4"/>
        <bgColor indexed="64"/>
      </patternFill>
    </fill>
    <fill>
      <patternFill patternType="solid">
        <fgColor rgb="FFFFFFCC"/>
        <bgColor indexed="64"/>
      </patternFill>
    </fill>
    <fill>
      <patternFill patternType="solid">
        <fgColor theme="8" tint="0.799981688894314"/>
        <bgColor indexed="64"/>
      </patternFill>
    </fill>
    <fill>
      <patternFill patternType="solid">
        <fgColor theme="5"/>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bgColor indexed="64"/>
      </patternFill>
    </fill>
    <fill>
      <patternFill patternType="solid">
        <fgColor rgb="FFFFEB9C"/>
        <bgColor indexed="64"/>
      </patternFill>
    </fill>
    <fill>
      <patternFill patternType="solid">
        <fgColor rgb="FFF2F2F2"/>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C6EFCE"/>
        <bgColor indexed="64"/>
      </patternFill>
    </fill>
    <fill>
      <patternFill patternType="solid">
        <fgColor rgb="FFFFCC99"/>
        <bgColor indexed="64"/>
      </patternFill>
    </fill>
  </fills>
  <borders count="33">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rgb="FF000000"/>
      </right>
      <top style="thin">
        <color rgb="FF000000"/>
      </top>
      <bottom style="thin">
        <color auto="1"/>
      </bottom>
      <diagonal/>
    </border>
    <border>
      <left style="thin">
        <color auto="1"/>
      </left>
      <right style="thin">
        <color rgb="FF000000"/>
      </right>
      <top style="thin">
        <color auto="1"/>
      </top>
      <bottom style="thin">
        <color auto="1"/>
      </bottom>
      <diagonal/>
    </border>
    <border>
      <left style="thin">
        <color indexed="0"/>
      </left>
      <right style="thin">
        <color indexed="0"/>
      </right>
      <top/>
      <bottom style="thin">
        <color indexed="0"/>
      </bottom>
      <diagonal/>
    </border>
    <border>
      <left style="thin">
        <color indexed="0"/>
      </left>
      <right style="thin">
        <color rgb="FF000000"/>
      </right>
      <top/>
      <bottom style="thin">
        <color indexed="0"/>
      </bottom>
      <diagonal/>
    </border>
    <border>
      <left style="thin">
        <color rgb="FF000000"/>
      </left>
      <right style="thin">
        <color rgb="FF000000"/>
      </right>
      <top/>
      <bottom style="thin">
        <color rgb="FF000000"/>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0" fontId="1" fillId="0" borderId="0">
      <protection locked="0"/>
    </xf>
    <xf numFmtId="0" fontId="30" fillId="14" borderId="0" applyNumberFormat="0" applyBorder="0" applyAlignment="0" applyProtection="0">
      <alignment vertical="center"/>
    </xf>
    <xf numFmtId="0" fontId="30" fillId="16" borderId="0" applyNumberFormat="0" applyBorder="0" applyAlignment="0" applyProtection="0">
      <alignment vertical="center"/>
    </xf>
    <xf numFmtId="0" fontId="29" fillId="20" borderId="0" applyNumberFormat="0" applyBorder="0" applyAlignment="0" applyProtection="0">
      <alignment vertical="center"/>
    </xf>
    <xf numFmtId="0" fontId="30" fillId="23" borderId="0" applyNumberFormat="0" applyBorder="0" applyAlignment="0" applyProtection="0">
      <alignment vertical="center"/>
    </xf>
    <xf numFmtId="0" fontId="30" fillId="9" borderId="0" applyNumberFormat="0" applyBorder="0" applyAlignment="0" applyProtection="0">
      <alignment vertical="center"/>
    </xf>
    <xf numFmtId="0" fontId="29" fillId="18" borderId="0" applyNumberFormat="0" applyBorder="0" applyAlignment="0" applyProtection="0">
      <alignment vertical="center"/>
    </xf>
    <xf numFmtId="0" fontId="30" fillId="15" borderId="0" applyNumberFormat="0" applyBorder="0" applyAlignment="0" applyProtection="0">
      <alignment vertical="center"/>
    </xf>
    <xf numFmtId="0" fontId="32" fillId="0" borderId="30" applyNumberFormat="0" applyFill="0" applyAlignment="0" applyProtection="0">
      <alignment vertical="center"/>
    </xf>
    <xf numFmtId="0" fontId="38" fillId="0" borderId="0" applyNumberFormat="0" applyFill="0" applyBorder="0" applyAlignment="0" applyProtection="0">
      <alignment vertical="center"/>
    </xf>
    <xf numFmtId="0" fontId="36" fillId="0" borderId="27" applyNumberFormat="0" applyFill="0" applyAlignment="0" applyProtection="0">
      <alignment vertical="center"/>
    </xf>
    <xf numFmtId="9" fontId="34" fillId="0" borderId="0" applyFont="0" applyFill="0" applyBorder="0" applyAlignment="0" applyProtection="0">
      <alignment vertical="center"/>
    </xf>
    <xf numFmtId="43" fontId="34" fillId="0" borderId="0" applyFont="0" applyFill="0" applyBorder="0" applyAlignment="0" applyProtection="0">
      <alignment vertical="center"/>
    </xf>
    <xf numFmtId="0" fontId="37" fillId="0" borderId="28" applyNumberFormat="0" applyFill="0" applyAlignment="0" applyProtection="0">
      <alignment vertical="center"/>
    </xf>
    <xf numFmtId="42" fontId="34" fillId="0" borderId="0" applyFont="0" applyFill="0" applyBorder="0" applyAlignment="0" applyProtection="0">
      <alignment vertical="center"/>
    </xf>
    <xf numFmtId="0" fontId="29" fillId="12" borderId="0" applyNumberFormat="0" applyBorder="0" applyAlignment="0" applyProtection="0">
      <alignment vertical="center"/>
    </xf>
    <xf numFmtId="0" fontId="43" fillId="0" borderId="0" applyNumberFormat="0" applyFill="0" applyBorder="0" applyAlignment="0" applyProtection="0">
      <alignment vertical="center"/>
    </xf>
    <xf numFmtId="0" fontId="30" fillId="19" borderId="0" applyNumberFormat="0" applyBorder="0" applyAlignment="0" applyProtection="0">
      <alignment vertical="center"/>
    </xf>
    <xf numFmtId="0" fontId="29" fillId="24" borderId="0" applyNumberFormat="0" applyBorder="0" applyAlignment="0" applyProtection="0">
      <alignment vertical="center"/>
    </xf>
    <xf numFmtId="0" fontId="45" fillId="0" borderId="28" applyNumberFormat="0" applyFill="0" applyAlignment="0" applyProtection="0">
      <alignment vertical="center"/>
    </xf>
    <xf numFmtId="0" fontId="44" fillId="0" borderId="0" applyNumberFormat="0" applyFill="0" applyBorder="0" applyAlignment="0" applyProtection="0">
      <alignment vertical="center"/>
    </xf>
    <xf numFmtId="0" fontId="30" fillId="26" borderId="0" applyNumberFormat="0" applyBorder="0" applyAlignment="0" applyProtection="0">
      <alignment vertical="center"/>
    </xf>
    <xf numFmtId="44" fontId="34" fillId="0" borderId="0" applyFont="0" applyFill="0" applyBorder="0" applyAlignment="0" applyProtection="0">
      <alignment vertical="center"/>
    </xf>
    <xf numFmtId="0" fontId="30" fillId="27" borderId="0" applyNumberFormat="0" applyBorder="0" applyAlignment="0" applyProtection="0">
      <alignment vertical="center"/>
    </xf>
    <xf numFmtId="0" fontId="42" fillId="22" borderId="31" applyNumberFormat="0" applyAlignment="0" applyProtection="0">
      <alignment vertical="center"/>
    </xf>
    <xf numFmtId="0" fontId="40" fillId="0" borderId="0" applyNumberFormat="0" applyFill="0" applyBorder="0" applyAlignment="0" applyProtection="0">
      <alignment vertical="center"/>
    </xf>
    <xf numFmtId="41" fontId="34" fillId="0" borderId="0" applyFont="0" applyFill="0" applyBorder="0" applyAlignment="0" applyProtection="0">
      <alignment vertical="center"/>
    </xf>
    <xf numFmtId="0" fontId="29"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47" fillId="32" borderId="31" applyNumberFormat="0" applyAlignment="0" applyProtection="0">
      <alignment vertical="center"/>
    </xf>
    <xf numFmtId="0" fontId="48" fillId="22" borderId="32" applyNumberFormat="0" applyAlignment="0" applyProtection="0">
      <alignment vertical="center"/>
    </xf>
    <xf numFmtId="0" fontId="35" fillId="11" borderId="26" applyNumberFormat="0" applyAlignment="0" applyProtection="0">
      <alignment vertical="center"/>
    </xf>
    <xf numFmtId="0" fontId="39" fillId="0" borderId="29" applyNumberFormat="0" applyFill="0" applyAlignment="0" applyProtection="0">
      <alignment vertical="center"/>
    </xf>
    <xf numFmtId="0" fontId="29" fillId="17" borderId="0" applyNumberFormat="0" applyBorder="0" applyAlignment="0" applyProtection="0">
      <alignment vertical="center"/>
    </xf>
    <xf numFmtId="0" fontId="29" fillId="25" borderId="0" applyNumberFormat="0" applyBorder="0" applyAlignment="0" applyProtection="0">
      <alignment vertical="center"/>
    </xf>
    <xf numFmtId="0" fontId="34" fillId="8" borderId="25" applyNumberFormat="0" applyFont="0" applyAlignment="0" applyProtection="0">
      <alignment vertical="center"/>
    </xf>
    <xf numFmtId="0" fontId="33" fillId="0" borderId="0" applyNumberFormat="0" applyFill="0" applyBorder="0" applyAlignment="0" applyProtection="0">
      <alignment vertical="center"/>
    </xf>
    <xf numFmtId="0" fontId="46" fillId="31" borderId="0" applyNumberFormat="0" applyBorder="0" applyAlignment="0" applyProtection="0">
      <alignment vertical="center"/>
    </xf>
    <xf numFmtId="0" fontId="32" fillId="0" borderId="0" applyNumberFormat="0" applyFill="0" applyBorder="0" applyAlignment="0" applyProtection="0">
      <alignment vertical="center"/>
    </xf>
    <xf numFmtId="0" fontId="29" fillId="7" borderId="0" applyNumberFormat="0" applyBorder="0" applyAlignment="0" applyProtection="0">
      <alignment vertical="center"/>
    </xf>
    <xf numFmtId="0" fontId="41" fillId="21" borderId="0" applyNumberFormat="0" applyBorder="0" applyAlignment="0" applyProtection="0">
      <alignment vertical="center"/>
    </xf>
    <xf numFmtId="0" fontId="30" fillId="13" borderId="0" applyNumberFormat="0" applyBorder="0" applyAlignment="0" applyProtection="0">
      <alignment vertical="center"/>
    </xf>
    <xf numFmtId="0" fontId="31" fillId="5" borderId="0" applyNumberFormat="0" applyBorder="0" applyAlignment="0" applyProtection="0">
      <alignment vertical="center"/>
    </xf>
    <xf numFmtId="0" fontId="29" fillId="10" borderId="0" applyNumberFormat="0" applyBorder="0" applyAlignment="0" applyProtection="0">
      <alignment vertical="center"/>
    </xf>
    <xf numFmtId="0" fontId="30" fillId="6" borderId="0" applyNumberFormat="0" applyBorder="0" applyAlignment="0" applyProtection="0">
      <alignment vertical="center"/>
    </xf>
    <xf numFmtId="0" fontId="0" fillId="0" borderId="0">
      <alignment vertical="center"/>
    </xf>
    <xf numFmtId="0" fontId="29" fillId="4" borderId="0" applyNumberFormat="0" applyBorder="0" applyAlignment="0" applyProtection="0">
      <alignment vertical="center"/>
    </xf>
    <xf numFmtId="0" fontId="30" fillId="3" borderId="0" applyNumberFormat="0" applyBorder="0" applyAlignment="0" applyProtection="0">
      <alignment vertical="center"/>
    </xf>
    <xf numFmtId="0" fontId="29" fillId="2" borderId="0" applyNumberFormat="0" applyBorder="0" applyAlignment="0" applyProtection="0">
      <alignment vertical="center"/>
    </xf>
  </cellStyleXfs>
  <cellXfs count="91">
    <xf numFmtId="0" fontId="0" fillId="0" borderId="0" xfId="0" applyFont="1">
      <alignment vertical="center"/>
    </xf>
    <xf numFmtId="0" fontId="1" fillId="0" borderId="0" xfId="47" applyFont="1" applyFill="1" applyAlignment="1" applyProtection="1">
      <alignment vertical="center" wrapText="1"/>
    </xf>
    <xf numFmtId="0" fontId="1" fillId="0" borderId="0" xfId="47" applyFont="1" applyFill="1" applyAlignment="1" applyProtection="1">
      <alignment horizontal="left" vertical="center" wrapText="1"/>
    </xf>
    <xf numFmtId="0" fontId="2" fillId="0" borderId="0" xfId="47" applyFont="1" applyFill="1" applyAlignment="1" applyProtection="1">
      <alignment horizontal="left" vertical="center"/>
    </xf>
    <xf numFmtId="0" fontId="3" fillId="0" borderId="0" xfId="47" applyFont="1" applyFill="1" applyAlignment="1" applyProtection="1">
      <alignment vertical="center" wrapText="1"/>
    </xf>
    <xf numFmtId="0" fontId="4" fillId="0" borderId="1" xfId="47" applyFont="1" applyFill="1" applyBorder="1" applyAlignment="1" applyProtection="1">
      <alignment horizontal="center" vertical="top" wrapText="1"/>
    </xf>
    <xf numFmtId="0" fontId="5" fillId="0" borderId="1" xfId="47" applyFont="1" applyFill="1" applyBorder="1" applyAlignment="1" applyProtection="1">
      <alignment horizontal="center" vertical="top" wrapText="1"/>
    </xf>
    <xf numFmtId="0" fontId="6" fillId="0" borderId="2" xfId="47" applyFont="1" applyFill="1" applyBorder="1" applyAlignment="1" applyProtection="1">
      <alignment horizontal="center" vertical="center" wrapText="1"/>
    </xf>
    <xf numFmtId="0" fontId="6" fillId="0" borderId="3" xfId="47" applyFont="1" applyFill="1" applyBorder="1" applyAlignment="1" applyProtection="1">
      <alignment horizontal="center" vertical="center" wrapText="1"/>
    </xf>
    <xf numFmtId="0" fontId="6" fillId="0" borderId="4" xfId="47" applyFont="1" applyFill="1" applyBorder="1" applyAlignment="1" applyProtection="1">
      <alignment horizontal="center" vertical="center" wrapText="1"/>
    </xf>
    <xf numFmtId="0" fontId="6" fillId="0" borderId="5" xfId="47" applyFont="1" applyFill="1" applyBorder="1" applyAlignment="1" applyProtection="1">
      <alignment horizontal="center" vertical="center" wrapText="1"/>
    </xf>
    <xf numFmtId="0" fontId="7" fillId="0" borderId="6" xfId="0" applyFont="1" applyFill="1" applyBorder="1" applyAlignment="1">
      <alignment vertical="center"/>
    </xf>
    <xf numFmtId="0" fontId="7" fillId="0" borderId="7" xfId="0" applyFont="1" applyFill="1" applyBorder="1" applyAlignment="1">
      <alignment vertical="center"/>
    </xf>
    <xf numFmtId="0" fontId="6" fillId="0" borderId="2" xfId="47" applyFont="1" applyFill="1" applyBorder="1" applyAlignment="1" applyProtection="1">
      <alignment vertical="center" wrapText="1"/>
    </xf>
    <xf numFmtId="0" fontId="7" fillId="0" borderId="8" xfId="0" applyFont="1" applyFill="1" applyBorder="1" applyAlignment="1">
      <alignment vertical="center"/>
    </xf>
    <xf numFmtId="0" fontId="6" fillId="0" borderId="0" xfId="0" applyFont="1" applyFill="1" applyAlignment="1">
      <alignment vertical="center"/>
    </xf>
    <xf numFmtId="0" fontId="7" fillId="0" borderId="9" xfId="0" applyFont="1" applyFill="1" applyBorder="1" applyAlignment="1">
      <alignment vertical="center"/>
    </xf>
    <xf numFmtId="0" fontId="6" fillId="0" borderId="4" xfId="47" applyFont="1" applyFill="1" applyBorder="1" applyAlignment="1" applyProtection="1">
      <alignment vertical="center" wrapText="1"/>
    </xf>
    <xf numFmtId="0" fontId="7" fillId="0" borderId="10" xfId="0" applyFont="1" applyFill="1" applyBorder="1" applyAlignment="1">
      <alignment vertical="center"/>
    </xf>
    <xf numFmtId="0" fontId="7" fillId="0" borderId="1" xfId="0" applyFont="1" applyFill="1" applyBorder="1" applyAlignment="1">
      <alignment vertical="center"/>
    </xf>
    <xf numFmtId="0" fontId="7" fillId="0" borderId="11" xfId="0" applyFont="1" applyFill="1" applyBorder="1" applyAlignment="1">
      <alignment vertical="center"/>
    </xf>
    <xf numFmtId="0" fontId="6" fillId="0" borderId="2" xfId="47" applyFont="1" applyFill="1" applyBorder="1" applyAlignment="1" applyProtection="1">
      <alignment horizontal="left" vertical="center" wrapText="1"/>
    </xf>
    <xf numFmtId="0" fontId="6" fillId="0" borderId="3" xfId="47" applyFont="1" applyFill="1" applyBorder="1" applyAlignment="1" applyProtection="1">
      <alignment horizontal="left" vertical="center" wrapText="1"/>
    </xf>
    <xf numFmtId="0" fontId="6" fillId="0" borderId="12" xfId="47" applyFont="1" applyFill="1" applyBorder="1" applyAlignment="1" applyProtection="1">
      <alignment horizontal="center" vertical="center" wrapText="1"/>
    </xf>
    <xf numFmtId="0" fontId="6" fillId="0" borderId="13" xfId="47" applyFont="1" applyFill="1" applyBorder="1" applyAlignment="1" applyProtection="1">
      <alignment horizontal="center" vertical="center" wrapText="1"/>
    </xf>
    <xf numFmtId="0" fontId="8" fillId="0" borderId="4" xfId="47" applyFont="1" applyFill="1" applyBorder="1" applyAlignment="1" applyProtection="1">
      <alignment horizontal="center" vertical="center" wrapText="1"/>
    </xf>
    <xf numFmtId="0" fontId="8" fillId="0" borderId="4" xfId="47" applyFont="1" applyBorder="1" applyAlignment="1">
      <alignment horizontal="center" vertical="center" wrapText="1"/>
    </xf>
    <xf numFmtId="0" fontId="8" fillId="0" borderId="4" xfId="47" applyFont="1" applyBorder="1" applyAlignment="1">
      <alignment vertical="center" wrapText="1"/>
    </xf>
    <xf numFmtId="0" fontId="8" fillId="0" borderId="12" xfId="47" applyFont="1" applyFill="1" applyBorder="1" applyAlignment="1" applyProtection="1">
      <alignment horizontal="center" vertical="center" wrapText="1"/>
    </xf>
    <xf numFmtId="0" fontId="8" fillId="0" borderId="2" xfId="47" applyFont="1" applyFill="1" applyBorder="1" applyAlignment="1" applyProtection="1">
      <alignment horizontal="center" vertical="center" wrapText="1"/>
    </xf>
    <xf numFmtId="0" fontId="8" fillId="0" borderId="13" xfId="47" applyFont="1" applyFill="1" applyBorder="1" applyAlignment="1" applyProtection="1">
      <alignment horizontal="center" vertical="center" wrapText="1"/>
    </xf>
    <xf numFmtId="0" fontId="8" fillId="0" borderId="14" xfId="47" applyFont="1" applyFill="1" applyBorder="1" applyAlignment="1" applyProtection="1">
      <alignment horizontal="center" vertical="center" wrapText="1"/>
    </xf>
    <xf numFmtId="0" fontId="8" fillId="0" borderId="4" xfId="47" applyFont="1" applyFill="1" applyBorder="1" applyAlignment="1">
      <alignment vertical="center" wrapText="1"/>
    </xf>
    <xf numFmtId="0" fontId="6" fillId="0" borderId="14" xfId="47" applyFont="1" applyFill="1" applyBorder="1" applyAlignment="1" applyProtection="1">
      <alignment horizontal="center" vertical="center" wrapText="1"/>
    </xf>
    <xf numFmtId="0" fontId="5" fillId="0" borderId="1" xfId="47" applyFont="1" applyFill="1" applyBorder="1" applyAlignment="1" applyProtection="1">
      <alignment horizontal="left" vertical="top" wrapText="1"/>
    </xf>
    <xf numFmtId="0" fontId="6" fillId="0" borderId="4" xfId="47" applyFont="1" applyFill="1" applyBorder="1" applyAlignment="1" applyProtection="1">
      <alignment horizontal="left" vertical="center" wrapText="1"/>
    </xf>
    <xf numFmtId="0" fontId="6" fillId="0" borderId="15" xfId="47" applyFont="1" applyFill="1" applyBorder="1" applyAlignment="1" applyProtection="1">
      <alignment horizontal="center" vertical="center" wrapText="1"/>
    </xf>
    <xf numFmtId="0" fontId="9" fillId="0" borderId="2" xfId="47" applyFont="1" applyFill="1" applyBorder="1" applyAlignment="1" applyProtection="1">
      <alignment horizontal="center" vertical="center" wrapText="1"/>
    </xf>
    <xf numFmtId="0" fontId="9" fillId="0" borderId="3" xfId="47" applyFont="1" applyFill="1" applyBorder="1" applyAlignment="1" applyProtection="1">
      <alignment horizontal="center" vertical="center" wrapText="1"/>
    </xf>
    <xf numFmtId="0" fontId="6" fillId="0" borderId="4" xfId="1" applyFont="1" applyBorder="1" applyAlignment="1" applyProtection="1">
      <alignment horizontal="center" vertical="center" wrapText="1"/>
    </xf>
    <xf numFmtId="0" fontId="8" fillId="0" borderId="4" xfId="47" applyFont="1" applyBorder="1" applyAlignment="1">
      <alignment horizontal="left" vertical="center" wrapText="1"/>
    </xf>
    <xf numFmtId="0" fontId="8" fillId="0" borderId="4" xfId="1" applyFont="1" applyBorder="1" applyAlignment="1" applyProtection="1">
      <alignment horizontal="center" vertical="center" wrapText="1"/>
    </xf>
    <xf numFmtId="0" fontId="8" fillId="0" borderId="2" xfId="47" applyFont="1" applyFill="1" applyBorder="1" applyAlignment="1" applyProtection="1">
      <alignment horizontal="left" vertical="center" wrapText="1"/>
    </xf>
    <xf numFmtId="0" fontId="10" fillId="0" borderId="4" xfId="0" applyFont="1" applyBorder="1" applyAlignment="1">
      <alignment horizontal="center" vertical="center"/>
    </xf>
    <xf numFmtId="9" fontId="8" fillId="0" borderId="4" xfId="1" applyNumberFormat="1" applyFont="1" applyBorder="1" applyAlignment="1" applyProtection="1">
      <alignment horizontal="center" vertical="center" wrapText="1"/>
    </xf>
    <xf numFmtId="0" fontId="8" fillId="0" borderId="4" xfId="47" applyFont="1" applyFill="1" applyBorder="1" applyAlignment="1">
      <alignment horizontal="left" vertical="center" wrapText="1"/>
    </xf>
    <xf numFmtId="0" fontId="8" fillId="0" borderId="4" xfId="47" applyNumberFormat="1" applyFont="1" applyFill="1" applyBorder="1" applyAlignment="1">
      <alignment horizontal="center" vertical="center" wrapText="1"/>
    </xf>
    <xf numFmtId="0" fontId="10" fillId="0" borderId="4" xfId="0" applyFont="1" applyBorder="1" applyAlignment="1">
      <alignment horizontal="center" vertical="center" wrapText="1"/>
    </xf>
    <xf numFmtId="9" fontId="11" fillId="0" borderId="2" xfId="1" applyNumberFormat="1" applyFont="1" applyBorder="1" applyAlignment="1" applyProtection="1">
      <alignment horizontal="center" vertical="center" wrapText="1"/>
    </xf>
    <xf numFmtId="9" fontId="11" fillId="0" borderId="3" xfId="1" applyNumberFormat="1" applyFont="1" applyBorder="1" applyAlignment="1" applyProtection="1">
      <alignment horizontal="center" vertical="center" wrapText="1"/>
    </xf>
    <xf numFmtId="0" fontId="9" fillId="0" borderId="15" xfId="47" applyFont="1" applyFill="1" applyBorder="1" applyAlignment="1" applyProtection="1">
      <alignment horizontal="center" vertical="center" wrapText="1"/>
    </xf>
    <xf numFmtId="0" fontId="6" fillId="0" borderId="15" xfId="47" applyFont="1" applyFill="1" applyBorder="1" applyAlignment="1" applyProtection="1">
      <alignment horizontal="left" vertical="center" wrapText="1"/>
    </xf>
    <xf numFmtId="9" fontId="11" fillId="0" borderId="15" xfId="1" applyNumberFormat="1" applyFont="1" applyBorder="1" applyAlignment="1" applyProtection="1">
      <alignment horizontal="center" vertical="center" wrapText="1"/>
    </xf>
    <xf numFmtId="0" fontId="12" fillId="0" borderId="0" xfId="0" applyFont="1" applyFill="1" applyBorder="1" applyAlignment="1">
      <alignment vertical="center"/>
    </xf>
    <xf numFmtId="0" fontId="13" fillId="0" borderId="0" xfId="0" applyFont="1" applyFill="1" applyBorder="1" applyAlignment="1">
      <alignment horizontal="center" vertical="center"/>
    </xf>
    <xf numFmtId="0" fontId="13" fillId="0" borderId="0" xfId="0" applyFont="1" applyFill="1" applyBorder="1" applyAlignment="1">
      <alignment vertical="center"/>
    </xf>
    <xf numFmtId="0" fontId="14" fillId="0" borderId="0" xfId="0" applyNumberFormat="1" applyFont="1" applyFill="1" applyBorder="1" applyAlignment="1">
      <alignment horizontal="left" vertical="center"/>
    </xf>
    <xf numFmtId="0" fontId="15" fillId="0" borderId="0" xfId="0" applyNumberFormat="1" applyFont="1" applyFill="1" applyAlignment="1">
      <alignment horizontal="center" vertical="center"/>
    </xf>
    <xf numFmtId="0" fontId="16" fillId="0" borderId="16" xfId="0" applyNumberFormat="1" applyFont="1" applyFill="1" applyBorder="1" applyAlignment="1">
      <alignment horizontal="center" vertical="center" wrapText="1"/>
    </xf>
    <xf numFmtId="0" fontId="17" fillId="0" borderId="17" xfId="0" applyNumberFormat="1" applyFont="1" applyFill="1" applyBorder="1" applyAlignment="1">
      <alignment horizontal="center" vertical="center" wrapText="1"/>
    </xf>
    <xf numFmtId="0" fontId="17" fillId="0" borderId="18" xfId="0" applyNumberFormat="1" applyFont="1" applyFill="1" applyBorder="1" applyAlignment="1">
      <alignment horizontal="center" vertical="center" wrapText="1"/>
    </xf>
    <xf numFmtId="0" fontId="17" fillId="0" borderId="16" xfId="0"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7" fillId="0" borderId="19" xfId="0" applyNumberFormat="1" applyFont="1" applyFill="1" applyBorder="1" applyAlignment="1">
      <alignment horizontal="center" vertical="center" wrapText="1"/>
    </xf>
    <xf numFmtId="0" fontId="17" fillId="0" borderId="20" xfId="0" applyNumberFormat="1" applyFont="1" applyFill="1" applyBorder="1" applyAlignment="1">
      <alignment horizontal="center" vertical="center" wrapText="1"/>
    </xf>
    <xf numFmtId="0" fontId="17" fillId="0" borderId="21" xfId="0" applyNumberFormat="1" applyFont="1" applyFill="1" applyBorder="1" applyAlignment="1">
      <alignment horizontal="center" vertical="center" wrapText="1"/>
    </xf>
    <xf numFmtId="0" fontId="17" fillId="0" borderId="22" xfId="0" applyNumberFormat="1" applyFont="1" applyFill="1" applyBorder="1" applyAlignment="1">
      <alignment horizontal="center" vertical="center" wrapText="1"/>
    </xf>
    <xf numFmtId="0" fontId="18" fillId="0" borderId="16" xfId="0" applyNumberFormat="1" applyFont="1" applyFill="1" applyBorder="1" applyAlignment="1">
      <alignment horizontal="center" vertical="center" wrapText="1"/>
    </xf>
    <xf numFmtId="0" fontId="19" fillId="0" borderId="16" xfId="0" applyNumberFormat="1" applyFont="1" applyFill="1" applyBorder="1" applyAlignment="1">
      <alignment horizontal="center" vertical="center" wrapText="1"/>
    </xf>
    <xf numFmtId="0" fontId="20" fillId="0" borderId="0" xfId="0" applyFont="1">
      <alignment vertical="center"/>
    </xf>
    <xf numFmtId="0" fontId="21" fillId="0" borderId="0" xfId="0" applyFont="1" applyFill="1" applyAlignment="1">
      <alignment horizontal="left" vertical="center" wrapText="1"/>
    </xf>
    <xf numFmtId="0" fontId="22" fillId="0" borderId="0" xfId="0" applyFont="1" applyAlignment="1">
      <alignment horizontal="center" vertical="center" wrapText="1"/>
    </xf>
    <xf numFmtId="0" fontId="23" fillId="0" borderId="0" xfId="0" applyFont="1">
      <alignment vertical="center"/>
    </xf>
    <xf numFmtId="0" fontId="24" fillId="0" borderId="4" xfId="0" applyFont="1" applyBorder="1" applyAlignment="1">
      <alignment horizontal="center" vertical="center" wrapText="1"/>
    </xf>
    <xf numFmtId="0" fontId="25" fillId="0" borderId="4" xfId="0" applyFont="1" applyBorder="1" applyAlignment="1">
      <alignment horizontal="center" vertical="center" wrapText="1"/>
    </xf>
    <xf numFmtId="0" fontId="26" fillId="0" borderId="4" xfId="0" applyFont="1" applyFill="1" applyBorder="1" applyAlignment="1">
      <alignment horizontal="left" vertical="center" wrapText="1"/>
    </xf>
    <xf numFmtId="0" fontId="26" fillId="0" borderId="4" xfId="0" applyFont="1" applyFill="1" applyBorder="1" applyAlignment="1">
      <alignment horizontal="center" vertical="center" wrapText="1"/>
    </xf>
    <xf numFmtId="0" fontId="26" fillId="0" borderId="4" xfId="0" applyNumberFormat="1" applyFont="1" applyFill="1" applyBorder="1" applyAlignment="1">
      <alignment horizontal="center" vertical="center" wrapText="1"/>
    </xf>
    <xf numFmtId="0" fontId="24" fillId="0" borderId="4" xfId="0" applyFont="1" applyFill="1" applyBorder="1" applyAlignment="1">
      <alignment horizontal="center" vertical="center" wrapText="1"/>
    </xf>
    <xf numFmtId="0" fontId="20" fillId="0" borderId="4" xfId="0" applyFont="1" applyBorder="1" applyAlignment="1">
      <alignment horizontal="center" vertical="center" wrapText="1"/>
    </xf>
    <xf numFmtId="0" fontId="20" fillId="0" borderId="4" xfId="0" applyFont="1" applyFill="1" applyBorder="1" applyAlignment="1">
      <alignment horizontal="center" vertical="center" wrapText="1"/>
    </xf>
    <xf numFmtId="0" fontId="27" fillId="0" borderId="0" xfId="0" applyFont="1">
      <alignment vertical="center"/>
    </xf>
    <xf numFmtId="0" fontId="27" fillId="0" borderId="0" xfId="0" applyFont="1" applyAlignment="1">
      <alignment horizontal="left" vertical="center" wrapText="1"/>
    </xf>
    <xf numFmtId="0" fontId="27" fillId="0" borderId="4" xfId="0" applyFont="1" applyBorder="1" applyAlignment="1">
      <alignment horizontal="center" vertical="center"/>
    </xf>
    <xf numFmtId="0" fontId="27" fillId="0" borderId="4" xfId="0" applyFont="1" applyBorder="1" applyAlignment="1">
      <alignment horizontal="center" vertical="center" wrapText="1"/>
    </xf>
    <xf numFmtId="0" fontId="27" fillId="0" borderId="12" xfId="0" applyFont="1" applyBorder="1" applyAlignment="1">
      <alignment horizontal="center" vertical="center" wrapText="1"/>
    </xf>
    <xf numFmtId="0" fontId="0" fillId="0" borderId="4" xfId="0" applyFont="1" applyBorder="1" applyAlignment="1">
      <alignment horizontal="center" vertical="center"/>
    </xf>
    <xf numFmtId="0" fontId="28" fillId="0" borderId="4" xfId="0" applyFont="1" applyBorder="1" applyAlignment="1">
      <alignment horizontal="center" vertical="center"/>
    </xf>
    <xf numFmtId="0" fontId="27" fillId="0" borderId="23" xfId="0" applyFont="1" applyFill="1" applyBorder="1" applyAlignment="1">
      <alignment horizontal="center" vertical="center" wrapText="1"/>
    </xf>
    <xf numFmtId="0" fontId="27" fillId="0" borderId="24" xfId="0" applyFont="1" applyFill="1" applyBorder="1" applyAlignment="1">
      <alignment horizontal="center" vertical="center" wrapText="1"/>
    </xf>
    <xf numFmtId="0" fontId="0" fillId="0" borderId="0" xfId="0" applyFont="1" applyAlignment="1">
      <alignment horizontal="center" vertical="center"/>
    </xf>
  </cellXfs>
  <cellStyles count="51">
    <cellStyle name="常规" xfId="0" builtinId="0"/>
    <cellStyle name="常规 2 5"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H8" sqref="H8"/>
    </sheetView>
  </sheetViews>
  <sheetFormatPr defaultColWidth="9" defaultRowHeight="14.25"/>
  <cols>
    <col min="1" max="1" width="14.125" customWidth="1"/>
    <col min="2" max="2" width="10.375" customWidth="1"/>
    <col min="3" max="3" width="14" customWidth="1"/>
    <col min="4" max="4" width="11.375" customWidth="1"/>
    <col min="5" max="5" width="13.125" customWidth="1"/>
    <col min="6" max="6" width="12.25" customWidth="1"/>
    <col min="7" max="7" width="16.4166666666667" customWidth="1"/>
    <col min="8" max="8" width="18.425" customWidth="1"/>
    <col min="9" max="9" width="17.625" customWidth="1"/>
  </cols>
  <sheetData>
    <row r="1" ht="24" customHeight="1" spans="1:1">
      <c r="A1" s="82" t="s">
        <v>0</v>
      </c>
    </row>
    <row r="2" ht="28" customHeight="1" spans="1:9">
      <c r="A2" s="71" t="s">
        <v>1</v>
      </c>
      <c r="B2" s="72"/>
      <c r="C2" s="72"/>
      <c r="D2" s="72"/>
      <c r="E2" s="72"/>
      <c r="F2" s="72"/>
      <c r="G2" s="72"/>
      <c r="H2" s="72"/>
      <c r="I2" s="72"/>
    </row>
    <row r="3" s="81" customFormat="1" ht="78.75" spans="1:9">
      <c r="A3" s="83" t="s">
        <v>2</v>
      </c>
      <c r="B3" s="83" t="s">
        <v>3</v>
      </c>
      <c r="C3" s="84" t="s">
        <v>4</v>
      </c>
      <c r="D3" s="85" t="s">
        <v>5</v>
      </c>
      <c r="E3" s="84" t="s">
        <v>6</v>
      </c>
      <c r="F3" s="85" t="s">
        <v>7</v>
      </c>
      <c r="G3" s="88" t="s">
        <v>8</v>
      </c>
      <c r="H3" s="89" t="s">
        <v>9</v>
      </c>
      <c r="I3" s="84" t="s">
        <v>10</v>
      </c>
    </row>
    <row r="4" ht="32" customHeight="1" spans="1:9">
      <c r="A4" s="86" t="s">
        <v>11</v>
      </c>
      <c r="B4" s="86">
        <v>12</v>
      </c>
      <c r="C4" s="86">
        <v>640</v>
      </c>
      <c r="D4" s="86">
        <v>2</v>
      </c>
      <c r="E4" s="86">
        <v>80</v>
      </c>
      <c r="F4" s="86">
        <v>720</v>
      </c>
      <c r="G4" s="86">
        <v>0</v>
      </c>
      <c r="H4" s="86">
        <v>0</v>
      </c>
      <c r="I4" s="86">
        <v>720</v>
      </c>
    </row>
    <row r="5" ht="32" customHeight="1" spans="1:9">
      <c r="A5" s="86" t="s">
        <v>12</v>
      </c>
      <c r="B5" s="86">
        <v>3</v>
      </c>
      <c r="C5" s="86">
        <v>300</v>
      </c>
      <c r="D5" s="86">
        <v>0</v>
      </c>
      <c r="E5" s="86">
        <v>0</v>
      </c>
      <c r="F5" s="86">
        <v>300</v>
      </c>
      <c r="G5" s="86">
        <v>0</v>
      </c>
      <c r="H5" s="86">
        <v>0</v>
      </c>
      <c r="I5" s="86">
        <v>300</v>
      </c>
    </row>
    <row r="6" ht="32" customHeight="1" spans="1:9">
      <c r="A6" s="86" t="s">
        <v>13</v>
      </c>
      <c r="B6" s="86">
        <v>8</v>
      </c>
      <c r="C6" s="86">
        <v>627.54</v>
      </c>
      <c r="D6" s="86">
        <v>1</v>
      </c>
      <c r="E6" s="86">
        <v>50</v>
      </c>
      <c r="F6" s="86">
        <v>677.54</v>
      </c>
      <c r="G6" s="86">
        <v>0</v>
      </c>
      <c r="H6" s="86">
        <v>0</v>
      </c>
      <c r="I6" s="86">
        <v>677.54</v>
      </c>
    </row>
    <row r="7" ht="32" customHeight="1" spans="1:9">
      <c r="A7" s="86" t="s">
        <v>14</v>
      </c>
      <c r="B7" s="86">
        <v>5</v>
      </c>
      <c r="C7" s="86">
        <v>500</v>
      </c>
      <c r="D7" s="86">
        <v>1</v>
      </c>
      <c r="E7" s="86">
        <v>30</v>
      </c>
      <c r="F7" s="86">
        <v>530</v>
      </c>
      <c r="G7" s="86">
        <v>529.56</v>
      </c>
      <c r="H7" s="86">
        <v>529.56</v>
      </c>
      <c r="I7" s="86">
        <v>0.44</v>
      </c>
    </row>
    <row r="8" ht="32" customHeight="1" spans="1:9">
      <c r="A8" s="86" t="s">
        <v>15</v>
      </c>
      <c r="B8" s="86">
        <v>6</v>
      </c>
      <c r="C8" s="86">
        <v>599.79</v>
      </c>
      <c r="D8" s="86">
        <v>0</v>
      </c>
      <c r="E8" s="86">
        <v>0</v>
      </c>
      <c r="F8" s="86">
        <v>599.79</v>
      </c>
      <c r="G8" s="86">
        <v>0</v>
      </c>
      <c r="H8" s="86">
        <v>0</v>
      </c>
      <c r="I8" s="86">
        <v>599.79</v>
      </c>
    </row>
    <row r="9" ht="32" customHeight="1" spans="1:9">
      <c r="A9" s="86" t="s">
        <v>16</v>
      </c>
      <c r="B9" s="86">
        <v>6</v>
      </c>
      <c r="C9" s="86">
        <v>600</v>
      </c>
      <c r="D9" s="86">
        <v>0</v>
      </c>
      <c r="E9" s="86">
        <v>0</v>
      </c>
      <c r="F9" s="86">
        <v>600</v>
      </c>
      <c r="G9" s="86">
        <v>285.34</v>
      </c>
      <c r="H9" s="86">
        <v>285.34</v>
      </c>
      <c r="I9" s="86">
        <v>314.66</v>
      </c>
    </row>
    <row r="10" ht="32" customHeight="1" spans="1:9">
      <c r="A10" s="86" t="s">
        <v>17</v>
      </c>
      <c r="B10" s="86">
        <v>0</v>
      </c>
      <c r="C10" s="86">
        <v>0</v>
      </c>
      <c r="D10" s="86">
        <v>0</v>
      </c>
      <c r="E10" s="86">
        <v>0</v>
      </c>
      <c r="F10" s="86">
        <v>0</v>
      </c>
      <c r="G10" s="86">
        <v>0</v>
      </c>
      <c r="H10" s="90">
        <v>0</v>
      </c>
      <c r="I10" s="86">
        <v>0</v>
      </c>
    </row>
    <row r="11" ht="32" customHeight="1" spans="1:9">
      <c r="A11" s="86" t="s">
        <v>18</v>
      </c>
      <c r="B11" s="86">
        <v>9</v>
      </c>
      <c r="C11" s="86">
        <v>844.91</v>
      </c>
      <c r="D11" s="86">
        <v>0</v>
      </c>
      <c r="E11" s="86">
        <v>0</v>
      </c>
      <c r="F11" s="86">
        <v>844.91</v>
      </c>
      <c r="G11" s="86">
        <v>0</v>
      </c>
      <c r="H11" s="86">
        <v>0</v>
      </c>
      <c r="I11" s="86">
        <v>844.91</v>
      </c>
    </row>
    <row r="12" ht="32" customHeight="1" spans="1:9">
      <c r="A12" s="86" t="s">
        <v>19</v>
      </c>
      <c r="B12" s="86">
        <v>0</v>
      </c>
      <c r="C12" s="86">
        <v>0</v>
      </c>
      <c r="D12" s="86">
        <v>0</v>
      </c>
      <c r="E12" s="86">
        <v>0</v>
      </c>
      <c r="F12" s="86">
        <v>0</v>
      </c>
      <c r="G12" s="86">
        <v>0</v>
      </c>
      <c r="H12" s="86">
        <v>0</v>
      </c>
      <c r="I12" s="86">
        <v>0</v>
      </c>
    </row>
    <row r="13" ht="32" customHeight="1" spans="1:9">
      <c r="A13" s="87" t="s">
        <v>20</v>
      </c>
      <c r="B13" s="87">
        <f t="shared" ref="B13:I13" si="0">SUM(B4:B12)</f>
        <v>49</v>
      </c>
      <c r="C13" s="87">
        <f t="shared" si="0"/>
        <v>4112.24</v>
      </c>
      <c r="D13" s="87">
        <f t="shared" si="0"/>
        <v>4</v>
      </c>
      <c r="E13" s="87">
        <f t="shared" si="0"/>
        <v>160</v>
      </c>
      <c r="F13" s="87">
        <f t="shared" si="0"/>
        <v>4272.24</v>
      </c>
      <c r="G13" s="87">
        <f t="shared" si="0"/>
        <v>814.9</v>
      </c>
      <c r="H13" s="87">
        <f t="shared" si="0"/>
        <v>814.9</v>
      </c>
      <c r="I13" s="87">
        <f t="shared" si="0"/>
        <v>3457.34</v>
      </c>
    </row>
  </sheetData>
  <mergeCells count="1">
    <mergeCell ref="A2:I2"/>
  </mergeCells>
  <pageMargins left="0.751388888888889" right="0.751388888888889" top="0.590277777777778" bottom="0.786805555555556" header="0.5" footer="0.5"/>
  <pageSetup paperSize="9" firstPageNumber="3" orientation="landscape" useFirstPageNumber="1" horizontalDpi="600"/>
  <headerFooter differentOddEven="1">
    <oddFooter>&amp;R&amp;14- &amp;P -</oddFooter>
    <evenFooter>&amp;L&amp;14- &amp;P -</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
  <sheetViews>
    <sheetView workbookViewId="0">
      <selection activeCell="M9" sqref="M9"/>
    </sheetView>
  </sheetViews>
  <sheetFormatPr defaultColWidth="9" defaultRowHeight="14.25"/>
  <cols>
    <col min="1" max="1" width="5.175" customWidth="1"/>
    <col min="2" max="2" width="12.25" customWidth="1"/>
    <col min="3" max="3" width="15.525" customWidth="1"/>
    <col min="4" max="5" width="8.28333333333333" customWidth="1"/>
    <col min="6" max="6" width="10.875" customWidth="1"/>
    <col min="7" max="7" width="22.625" customWidth="1"/>
    <col min="8" max="8" width="6.20833333333333" customWidth="1"/>
    <col min="9" max="11" width="8.28333333333333" customWidth="1"/>
    <col min="12" max="12" width="10.35" customWidth="1"/>
  </cols>
  <sheetData>
    <row r="1" ht="32" customHeight="1" spans="1:2">
      <c r="A1" s="70" t="s">
        <v>21</v>
      </c>
      <c r="B1" s="70"/>
    </row>
    <row r="2" ht="30" customHeight="1" spans="1:12">
      <c r="A2" s="71" t="s">
        <v>22</v>
      </c>
      <c r="B2" s="72"/>
      <c r="C2" s="72"/>
      <c r="D2" s="72"/>
      <c r="E2" s="72"/>
      <c r="F2" s="72"/>
      <c r="G2" s="72"/>
      <c r="H2" s="72"/>
      <c r="I2" s="72"/>
      <c r="J2" s="72"/>
      <c r="K2" s="72"/>
      <c r="L2" s="72"/>
    </row>
    <row r="3" s="69" customFormat="1" ht="40" customHeight="1" spans="1:12">
      <c r="A3" s="79" t="s">
        <v>23</v>
      </c>
      <c r="B3" s="79" t="s">
        <v>24</v>
      </c>
      <c r="C3" s="79" t="s">
        <v>25</v>
      </c>
      <c r="D3" s="79" t="s">
        <v>26</v>
      </c>
      <c r="E3" s="79" t="s">
        <v>27</v>
      </c>
      <c r="F3" s="79" t="s">
        <v>28</v>
      </c>
      <c r="G3" s="79" t="s">
        <v>29</v>
      </c>
      <c r="H3" s="79" t="s">
        <v>30</v>
      </c>
      <c r="I3" s="79" t="s">
        <v>31</v>
      </c>
      <c r="J3" s="79" t="s">
        <v>32</v>
      </c>
      <c r="K3" s="79" t="s">
        <v>33</v>
      </c>
      <c r="L3" s="80" t="s">
        <v>34</v>
      </c>
    </row>
    <row r="4" s="69" customFormat="1" ht="42" customHeight="1" spans="1:12">
      <c r="A4" s="79" t="s">
        <v>32</v>
      </c>
      <c r="B4" s="79" t="s">
        <v>32</v>
      </c>
      <c r="C4" s="79" t="s">
        <v>32</v>
      </c>
      <c r="D4" s="79" t="s">
        <v>32</v>
      </c>
      <c r="E4" s="79" t="s">
        <v>32</v>
      </c>
      <c r="F4" s="79" t="s">
        <v>32</v>
      </c>
      <c r="G4" s="79" t="s">
        <v>32</v>
      </c>
      <c r="H4" s="79" t="s">
        <v>32</v>
      </c>
      <c r="I4" s="79" t="s">
        <v>35</v>
      </c>
      <c r="J4" s="79" t="s">
        <v>36</v>
      </c>
      <c r="K4" s="79" t="s">
        <v>37</v>
      </c>
      <c r="L4" s="80" t="s">
        <v>32</v>
      </c>
    </row>
    <row r="5" ht="57" customHeight="1" spans="1:12">
      <c r="A5" s="74" t="s">
        <v>38</v>
      </c>
      <c r="B5" s="75" t="s">
        <v>39</v>
      </c>
      <c r="C5" s="76" t="s">
        <v>40</v>
      </c>
      <c r="D5" s="75" t="s">
        <v>41</v>
      </c>
      <c r="E5" s="76" t="s">
        <v>42</v>
      </c>
      <c r="F5" s="75" t="s">
        <v>43</v>
      </c>
      <c r="G5" s="75" t="s">
        <v>44</v>
      </c>
      <c r="H5" s="75" t="s">
        <v>45</v>
      </c>
      <c r="I5" s="77">
        <v>500</v>
      </c>
      <c r="J5" s="77">
        <v>450</v>
      </c>
      <c r="K5" s="77">
        <v>50</v>
      </c>
      <c r="L5" s="76" t="s">
        <v>46</v>
      </c>
    </row>
    <row r="6" ht="48" customHeight="1" spans="1:12">
      <c r="A6" s="74" t="s">
        <v>47</v>
      </c>
      <c r="B6" s="75" t="s">
        <v>48</v>
      </c>
      <c r="C6" s="76" t="s">
        <v>49</v>
      </c>
      <c r="D6" s="75" t="s">
        <v>41</v>
      </c>
      <c r="E6" s="76" t="s">
        <v>50</v>
      </c>
      <c r="F6" s="75" t="s">
        <v>51</v>
      </c>
      <c r="G6" s="75" t="s">
        <v>52</v>
      </c>
      <c r="H6" s="75" t="s">
        <v>53</v>
      </c>
      <c r="I6" s="77">
        <v>500</v>
      </c>
      <c r="J6" s="77">
        <v>450</v>
      </c>
      <c r="K6" s="77">
        <v>50</v>
      </c>
      <c r="L6" s="76" t="s">
        <v>46</v>
      </c>
    </row>
    <row r="7" ht="91" customHeight="1" spans="1:12">
      <c r="A7" s="74" t="s">
        <v>54</v>
      </c>
      <c r="B7" s="75" t="s">
        <v>55</v>
      </c>
      <c r="C7" s="76" t="s">
        <v>56</v>
      </c>
      <c r="D7" s="75" t="s">
        <v>41</v>
      </c>
      <c r="E7" s="76" t="s">
        <v>50</v>
      </c>
      <c r="F7" s="75" t="s">
        <v>57</v>
      </c>
      <c r="G7" s="75" t="s">
        <v>58</v>
      </c>
      <c r="H7" s="75" t="s">
        <v>59</v>
      </c>
      <c r="I7" s="77">
        <v>500</v>
      </c>
      <c r="J7" s="77">
        <v>450</v>
      </c>
      <c r="K7" s="77">
        <v>50</v>
      </c>
      <c r="L7" s="76" t="s">
        <v>46</v>
      </c>
    </row>
    <row r="8" ht="79" customHeight="1" spans="1:12">
      <c r="A8" s="74" t="s">
        <v>60</v>
      </c>
      <c r="B8" s="75" t="s">
        <v>61</v>
      </c>
      <c r="C8" s="76" t="s">
        <v>62</v>
      </c>
      <c r="D8" s="75" t="s">
        <v>41</v>
      </c>
      <c r="E8" s="76" t="s">
        <v>63</v>
      </c>
      <c r="F8" s="75" t="s">
        <v>64</v>
      </c>
      <c r="G8" s="75" t="s">
        <v>65</v>
      </c>
      <c r="H8" s="75" t="s">
        <v>66</v>
      </c>
      <c r="I8" s="77">
        <v>500</v>
      </c>
      <c r="J8" s="77">
        <v>450</v>
      </c>
      <c r="K8" s="77">
        <v>50</v>
      </c>
      <c r="L8" s="76" t="s">
        <v>46</v>
      </c>
    </row>
    <row r="9" ht="25" customHeight="1" spans="1:12">
      <c r="A9" s="74" t="s">
        <v>67</v>
      </c>
      <c r="B9" s="74" t="s">
        <v>32</v>
      </c>
      <c r="C9" s="74" t="s">
        <v>32</v>
      </c>
      <c r="D9" s="74" t="s">
        <v>32</v>
      </c>
      <c r="E9" s="74" t="s">
        <v>32</v>
      </c>
      <c r="F9" s="74" t="s">
        <v>32</v>
      </c>
      <c r="G9" s="74" t="s">
        <v>32</v>
      </c>
      <c r="H9" s="74" t="s">
        <v>32</v>
      </c>
      <c r="I9" s="76">
        <v>2000</v>
      </c>
      <c r="J9" s="76">
        <v>1800</v>
      </c>
      <c r="K9" s="76">
        <v>200</v>
      </c>
      <c r="L9" s="76" t="s">
        <v>32</v>
      </c>
    </row>
  </sheetData>
  <mergeCells count="13">
    <mergeCell ref="A1:B1"/>
    <mergeCell ref="A2:L2"/>
    <mergeCell ref="I3:K3"/>
    <mergeCell ref="A9:H9"/>
    <mergeCell ref="A3:A4"/>
    <mergeCell ref="B3:B4"/>
    <mergeCell ref="C3:C4"/>
    <mergeCell ref="D3:D4"/>
    <mergeCell ref="E3:E4"/>
    <mergeCell ref="F3:F4"/>
    <mergeCell ref="G3:G4"/>
    <mergeCell ref="H3:H4"/>
    <mergeCell ref="L3:L4"/>
  </mergeCells>
  <pageMargins left="0.700694444444445" right="0.700694444444445" top="0.511805555555556" bottom="0.751388888888889" header="0.298611111111111" footer="0.298611111111111"/>
  <pageSetup paperSize="9" firstPageNumber="4" orientation="landscape" useFirstPageNumber="1" horizontalDpi="600"/>
  <headerFooter differentOddEven="1">
    <oddFooter>&amp;R&amp;14- &amp;P -</oddFooter>
    <evenFooter>&amp;L&amp;14- &amp;P -</even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
  <sheetViews>
    <sheetView topLeftCell="A37" workbookViewId="0">
      <selection activeCell="B5" sqref="B5:B18"/>
    </sheetView>
  </sheetViews>
  <sheetFormatPr defaultColWidth="9" defaultRowHeight="14.25"/>
  <cols>
    <col min="1" max="1" width="7.25" customWidth="1"/>
    <col min="2" max="2" width="8.96666666666667" customWidth="1"/>
    <col min="3" max="3" width="19.15" customWidth="1"/>
    <col min="4" max="4" width="8.8" customWidth="1"/>
    <col min="5" max="5" width="8.28333333333333" customWidth="1"/>
    <col min="6" max="6" width="10.35" customWidth="1"/>
    <col min="7" max="7" width="12.0833333333333" customWidth="1"/>
    <col min="8" max="8" width="18.1416666666667" customWidth="1"/>
    <col min="9" max="12" width="8.28333333333333" customWidth="1"/>
    <col min="13" max="13" width="10.35" customWidth="1"/>
  </cols>
  <sheetData>
    <row r="1" ht="30" customHeight="1" spans="1:2">
      <c r="A1" s="70" t="s">
        <v>68</v>
      </c>
      <c r="B1" s="70"/>
    </row>
    <row r="2" ht="30" customHeight="1" spans="1:13">
      <c r="A2" s="71" t="s">
        <v>69</v>
      </c>
      <c r="B2" s="72"/>
      <c r="C2" s="72"/>
      <c r="D2" s="72"/>
      <c r="E2" s="72"/>
      <c r="F2" s="72"/>
      <c r="G2" s="72"/>
      <c r="H2" s="72"/>
      <c r="I2" s="72"/>
      <c r="J2" s="72"/>
      <c r="K2" s="72"/>
      <c r="L2" s="72"/>
      <c r="M2" s="72"/>
    </row>
    <row r="3" s="69" customFormat="1" ht="20" customHeight="1" spans="1:13">
      <c r="A3" s="73" t="s">
        <v>23</v>
      </c>
      <c r="B3" s="73" t="s">
        <v>24</v>
      </c>
      <c r="C3" s="73" t="s">
        <v>25</v>
      </c>
      <c r="D3" s="73" t="s">
        <v>26</v>
      </c>
      <c r="E3" s="73" t="s">
        <v>27</v>
      </c>
      <c r="F3" s="73" t="s">
        <v>28</v>
      </c>
      <c r="G3" s="73" t="s">
        <v>70</v>
      </c>
      <c r="H3" s="73" t="s">
        <v>71</v>
      </c>
      <c r="I3" s="73" t="s">
        <v>30</v>
      </c>
      <c r="J3" s="73" t="s">
        <v>31</v>
      </c>
      <c r="K3" s="73" t="s">
        <v>32</v>
      </c>
      <c r="L3" s="73" t="s">
        <v>32</v>
      </c>
      <c r="M3" s="78" t="s">
        <v>34</v>
      </c>
    </row>
    <row r="4" s="69" customFormat="1" ht="20" customHeight="1" spans="1:13">
      <c r="A4" s="73" t="s">
        <v>32</v>
      </c>
      <c r="B4" s="73" t="s">
        <v>32</v>
      </c>
      <c r="C4" s="73" t="s">
        <v>32</v>
      </c>
      <c r="D4" s="73" t="s">
        <v>32</v>
      </c>
      <c r="E4" s="73" t="s">
        <v>32</v>
      </c>
      <c r="F4" s="73" t="s">
        <v>32</v>
      </c>
      <c r="G4" s="73" t="s">
        <v>32</v>
      </c>
      <c r="H4" s="73" t="s">
        <v>32</v>
      </c>
      <c r="I4" s="73" t="s">
        <v>32</v>
      </c>
      <c r="J4" s="73" t="s">
        <v>35</v>
      </c>
      <c r="K4" s="73" t="s">
        <v>36</v>
      </c>
      <c r="L4" s="73" t="s">
        <v>37</v>
      </c>
      <c r="M4" s="78" t="s">
        <v>32</v>
      </c>
    </row>
    <row r="5" ht="36" spans="1:13">
      <c r="A5" s="74" t="s">
        <v>38</v>
      </c>
      <c r="B5" s="75" t="s">
        <v>72</v>
      </c>
      <c r="C5" s="75" t="s">
        <v>73</v>
      </c>
      <c r="D5" s="75" t="s">
        <v>74</v>
      </c>
      <c r="E5" s="76" t="s">
        <v>63</v>
      </c>
      <c r="F5" s="75" t="s">
        <v>75</v>
      </c>
      <c r="G5" s="76" t="s">
        <v>76</v>
      </c>
      <c r="H5" s="76" t="s">
        <v>77</v>
      </c>
      <c r="I5" s="75" t="s">
        <v>78</v>
      </c>
      <c r="J5" s="77">
        <v>100</v>
      </c>
      <c r="K5" s="77">
        <v>0</v>
      </c>
      <c r="L5" s="77">
        <v>100</v>
      </c>
      <c r="M5" s="76" t="s">
        <v>79</v>
      </c>
    </row>
    <row r="6" ht="48" spans="1:13">
      <c r="A6" s="74" t="s">
        <v>47</v>
      </c>
      <c r="B6" s="75" t="s">
        <v>80</v>
      </c>
      <c r="C6" s="75" t="s">
        <v>81</v>
      </c>
      <c r="D6" s="75" t="s">
        <v>74</v>
      </c>
      <c r="E6" s="76" t="s">
        <v>82</v>
      </c>
      <c r="F6" s="75" t="s">
        <v>83</v>
      </c>
      <c r="G6" s="76" t="s">
        <v>84</v>
      </c>
      <c r="H6" s="76" t="s">
        <v>32</v>
      </c>
      <c r="I6" s="75" t="s">
        <v>85</v>
      </c>
      <c r="J6" s="77">
        <v>100</v>
      </c>
      <c r="K6" s="77">
        <v>0</v>
      </c>
      <c r="L6" s="77">
        <v>100</v>
      </c>
      <c r="M6" s="76" t="s">
        <v>79</v>
      </c>
    </row>
    <row r="7" ht="24" spans="1:13">
      <c r="A7" s="74" t="s">
        <v>54</v>
      </c>
      <c r="B7" s="75" t="s">
        <v>86</v>
      </c>
      <c r="C7" s="75" t="s">
        <v>87</v>
      </c>
      <c r="D7" s="75" t="s">
        <v>74</v>
      </c>
      <c r="E7" s="76" t="s">
        <v>42</v>
      </c>
      <c r="F7" s="75" t="s">
        <v>88</v>
      </c>
      <c r="G7" s="76" t="s">
        <v>89</v>
      </c>
      <c r="H7" s="76" t="s">
        <v>90</v>
      </c>
      <c r="I7" s="75" t="s">
        <v>91</v>
      </c>
      <c r="J7" s="77">
        <v>100</v>
      </c>
      <c r="K7" s="77">
        <v>0</v>
      </c>
      <c r="L7" s="77">
        <v>100</v>
      </c>
      <c r="M7" s="76" t="s">
        <v>79</v>
      </c>
    </row>
    <row r="8" ht="36" spans="1:13">
      <c r="A8" s="74" t="s">
        <v>60</v>
      </c>
      <c r="B8" s="75" t="s">
        <v>92</v>
      </c>
      <c r="C8" s="75" t="s">
        <v>93</v>
      </c>
      <c r="D8" s="75" t="s">
        <v>74</v>
      </c>
      <c r="E8" s="76" t="s">
        <v>42</v>
      </c>
      <c r="F8" s="75" t="s">
        <v>94</v>
      </c>
      <c r="G8" s="76" t="s">
        <v>95</v>
      </c>
      <c r="H8" s="76" t="s">
        <v>96</v>
      </c>
      <c r="I8" s="75" t="s">
        <v>97</v>
      </c>
      <c r="J8" s="77">
        <v>100</v>
      </c>
      <c r="K8" s="77">
        <v>0</v>
      </c>
      <c r="L8" s="77">
        <v>100</v>
      </c>
      <c r="M8" s="76" t="s">
        <v>79</v>
      </c>
    </row>
    <row r="9" ht="24" spans="1:13">
      <c r="A9" s="74" t="s">
        <v>98</v>
      </c>
      <c r="B9" s="75" t="s">
        <v>99</v>
      </c>
      <c r="C9" s="75" t="s">
        <v>100</v>
      </c>
      <c r="D9" s="75" t="s">
        <v>74</v>
      </c>
      <c r="E9" s="76" t="s">
        <v>42</v>
      </c>
      <c r="F9" s="75" t="s">
        <v>101</v>
      </c>
      <c r="G9" s="76" t="s">
        <v>102</v>
      </c>
      <c r="H9" s="76" t="s">
        <v>103</v>
      </c>
      <c r="I9" s="75" t="s">
        <v>104</v>
      </c>
      <c r="J9" s="77">
        <v>100</v>
      </c>
      <c r="K9" s="77">
        <v>0</v>
      </c>
      <c r="L9" s="77">
        <v>100</v>
      </c>
      <c r="M9" s="76" t="s">
        <v>79</v>
      </c>
    </row>
    <row r="10" ht="36" spans="1:13">
      <c r="A10" s="74" t="s">
        <v>105</v>
      </c>
      <c r="B10" s="75" t="s">
        <v>106</v>
      </c>
      <c r="C10" s="75" t="s">
        <v>107</v>
      </c>
      <c r="D10" s="75" t="s">
        <v>74</v>
      </c>
      <c r="E10" s="76" t="s">
        <v>63</v>
      </c>
      <c r="F10" s="75" t="s">
        <v>108</v>
      </c>
      <c r="G10" s="76" t="s">
        <v>109</v>
      </c>
      <c r="H10" s="76" t="s">
        <v>110</v>
      </c>
      <c r="I10" s="75" t="s">
        <v>111</v>
      </c>
      <c r="J10" s="77">
        <v>100</v>
      </c>
      <c r="K10" s="77">
        <v>0</v>
      </c>
      <c r="L10" s="77">
        <v>100</v>
      </c>
      <c r="M10" s="76" t="s">
        <v>79</v>
      </c>
    </row>
    <row r="11" ht="36" spans="1:13">
      <c r="A11" s="74" t="s">
        <v>112</v>
      </c>
      <c r="B11" s="75" t="s">
        <v>113</v>
      </c>
      <c r="C11" s="75" t="s">
        <v>114</v>
      </c>
      <c r="D11" s="75" t="s">
        <v>74</v>
      </c>
      <c r="E11" s="76" t="s">
        <v>115</v>
      </c>
      <c r="F11" s="75" t="s">
        <v>116</v>
      </c>
      <c r="G11" s="76" t="s">
        <v>117</v>
      </c>
      <c r="H11" s="76" t="s">
        <v>118</v>
      </c>
      <c r="I11" s="75" t="s">
        <v>119</v>
      </c>
      <c r="J11" s="77">
        <v>100</v>
      </c>
      <c r="K11" s="77">
        <v>0</v>
      </c>
      <c r="L11" s="77">
        <v>100</v>
      </c>
      <c r="M11" s="76" t="s">
        <v>79</v>
      </c>
    </row>
    <row r="12" ht="36" spans="1:13">
      <c r="A12" s="74" t="s">
        <v>120</v>
      </c>
      <c r="B12" s="75" t="s">
        <v>121</v>
      </c>
      <c r="C12" s="75" t="s">
        <v>122</v>
      </c>
      <c r="D12" s="75" t="s">
        <v>74</v>
      </c>
      <c r="E12" s="76" t="s">
        <v>42</v>
      </c>
      <c r="F12" s="75" t="s">
        <v>116</v>
      </c>
      <c r="G12" s="76" t="s">
        <v>123</v>
      </c>
      <c r="H12" s="76" t="s">
        <v>32</v>
      </c>
      <c r="I12" s="75" t="s">
        <v>124</v>
      </c>
      <c r="J12" s="77">
        <v>100</v>
      </c>
      <c r="K12" s="77">
        <v>0</v>
      </c>
      <c r="L12" s="77">
        <v>100</v>
      </c>
      <c r="M12" s="76" t="s">
        <v>79</v>
      </c>
    </row>
    <row r="13" ht="24" spans="1:13">
      <c r="A13" s="74" t="s">
        <v>125</v>
      </c>
      <c r="B13" s="75" t="s">
        <v>126</v>
      </c>
      <c r="C13" s="75" t="s">
        <v>127</v>
      </c>
      <c r="D13" s="75" t="s">
        <v>74</v>
      </c>
      <c r="E13" s="76" t="s">
        <v>50</v>
      </c>
      <c r="F13" s="75" t="s">
        <v>128</v>
      </c>
      <c r="G13" s="76" t="s">
        <v>129</v>
      </c>
      <c r="H13" s="76" t="s">
        <v>32</v>
      </c>
      <c r="I13" s="75" t="s">
        <v>130</v>
      </c>
      <c r="J13" s="77">
        <v>100</v>
      </c>
      <c r="K13" s="77">
        <v>0</v>
      </c>
      <c r="L13" s="77">
        <v>100</v>
      </c>
      <c r="M13" s="76" t="s">
        <v>79</v>
      </c>
    </row>
    <row r="14" ht="36" spans="1:13">
      <c r="A14" s="74" t="s">
        <v>131</v>
      </c>
      <c r="B14" s="75" t="s">
        <v>132</v>
      </c>
      <c r="C14" s="75" t="s">
        <v>133</v>
      </c>
      <c r="D14" s="75" t="s">
        <v>74</v>
      </c>
      <c r="E14" s="76" t="s">
        <v>115</v>
      </c>
      <c r="F14" s="75" t="s">
        <v>134</v>
      </c>
      <c r="G14" s="76" t="s">
        <v>135</v>
      </c>
      <c r="H14" s="76" t="s">
        <v>136</v>
      </c>
      <c r="I14" s="75" t="s">
        <v>137</v>
      </c>
      <c r="J14" s="77">
        <v>100</v>
      </c>
      <c r="K14" s="77">
        <v>0</v>
      </c>
      <c r="L14" s="77">
        <v>100</v>
      </c>
      <c r="M14" s="76" t="s">
        <v>79</v>
      </c>
    </row>
    <row r="15" ht="36" spans="1:13">
      <c r="A15" s="74" t="s">
        <v>138</v>
      </c>
      <c r="B15" s="75" t="s">
        <v>139</v>
      </c>
      <c r="C15" s="75" t="s">
        <v>140</v>
      </c>
      <c r="D15" s="75" t="s">
        <v>74</v>
      </c>
      <c r="E15" s="76" t="s">
        <v>42</v>
      </c>
      <c r="F15" s="75" t="s">
        <v>141</v>
      </c>
      <c r="G15" s="76" t="s">
        <v>142</v>
      </c>
      <c r="H15" s="76" t="s">
        <v>118</v>
      </c>
      <c r="I15" s="75" t="s">
        <v>143</v>
      </c>
      <c r="J15" s="77">
        <v>100</v>
      </c>
      <c r="K15" s="77">
        <v>0</v>
      </c>
      <c r="L15" s="77">
        <v>100</v>
      </c>
      <c r="M15" s="76" t="s">
        <v>79</v>
      </c>
    </row>
    <row r="16" ht="36" spans="1:13">
      <c r="A16" s="74" t="s">
        <v>144</v>
      </c>
      <c r="B16" s="75" t="s">
        <v>145</v>
      </c>
      <c r="C16" s="75" t="s">
        <v>146</v>
      </c>
      <c r="D16" s="75" t="s">
        <v>74</v>
      </c>
      <c r="E16" s="76" t="s">
        <v>42</v>
      </c>
      <c r="F16" s="75" t="s">
        <v>147</v>
      </c>
      <c r="G16" s="76" t="s">
        <v>148</v>
      </c>
      <c r="H16" s="76" t="s">
        <v>149</v>
      </c>
      <c r="I16" s="75" t="s">
        <v>150</v>
      </c>
      <c r="J16" s="77">
        <v>100</v>
      </c>
      <c r="K16" s="77">
        <v>0</v>
      </c>
      <c r="L16" s="77">
        <v>100</v>
      </c>
      <c r="M16" s="76" t="s">
        <v>79</v>
      </c>
    </row>
    <row r="17" ht="24" spans="1:13">
      <c r="A17" s="74" t="s">
        <v>151</v>
      </c>
      <c r="B17" s="75" t="s">
        <v>152</v>
      </c>
      <c r="C17" s="75" t="s">
        <v>153</v>
      </c>
      <c r="D17" s="75" t="s">
        <v>74</v>
      </c>
      <c r="E17" s="76" t="s">
        <v>115</v>
      </c>
      <c r="F17" s="75" t="s">
        <v>147</v>
      </c>
      <c r="G17" s="76" t="s">
        <v>154</v>
      </c>
      <c r="H17" s="76" t="s">
        <v>155</v>
      </c>
      <c r="I17" s="75" t="s">
        <v>156</v>
      </c>
      <c r="J17" s="77">
        <v>100</v>
      </c>
      <c r="K17" s="77">
        <v>0</v>
      </c>
      <c r="L17" s="77">
        <v>100</v>
      </c>
      <c r="M17" s="76" t="s">
        <v>79</v>
      </c>
    </row>
    <row r="18" ht="24" spans="1:13">
      <c r="A18" s="74" t="s">
        <v>157</v>
      </c>
      <c r="B18" s="75" t="s">
        <v>158</v>
      </c>
      <c r="C18" s="75" t="s">
        <v>159</v>
      </c>
      <c r="D18" s="75" t="s">
        <v>74</v>
      </c>
      <c r="E18" s="76" t="s">
        <v>42</v>
      </c>
      <c r="F18" s="75" t="s">
        <v>160</v>
      </c>
      <c r="G18" s="76" t="s">
        <v>161</v>
      </c>
      <c r="H18" s="76" t="s">
        <v>32</v>
      </c>
      <c r="I18" s="75" t="s">
        <v>162</v>
      </c>
      <c r="J18" s="77">
        <v>100</v>
      </c>
      <c r="K18" s="77">
        <v>0</v>
      </c>
      <c r="L18" s="77">
        <v>100</v>
      </c>
      <c r="M18" s="76" t="s">
        <v>79</v>
      </c>
    </row>
    <row r="19" ht="24" spans="1:13">
      <c r="A19" s="74" t="s">
        <v>163</v>
      </c>
      <c r="B19" s="75" t="s">
        <v>164</v>
      </c>
      <c r="C19" s="75" t="s">
        <v>165</v>
      </c>
      <c r="D19" s="75" t="s">
        <v>74</v>
      </c>
      <c r="E19" s="76" t="s">
        <v>42</v>
      </c>
      <c r="F19" s="75" t="s">
        <v>160</v>
      </c>
      <c r="G19" s="76" t="s">
        <v>166</v>
      </c>
      <c r="H19" s="76" t="s">
        <v>32</v>
      </c>
      <c r="I19" s="75" t="s">
        <v>167</v>
      </c>
      <c r="J19" s="77">
        <v>100</v>
      </c>
      <c r="K19" s="77">
        <v>0</v>
      </c>
      <c r="L19" s="77">
        <v>100</v>
      </c>
      <c r="M19" s="76" t="s">
        <v>79</v>
      </c>
    </row>
    <row r="20" ht="24" spans="1:13">
      <c r="A20" s="74" t="s">
        <v>168</v>
      </c>
      <c r="B20" s="75" t="s">
        <v>169</v>
      </c>
      <c r="C20" s="75" t="s">
        <v>170</v>
      </c>
      <c r="D20" s="75" t="s">
        <v>74</v>
      </c>
      <c r="E20" s="76" t="s">
        <v>82</v>
      </c>
      <c r="F20" s="75" t="s">
        <v>171</v>
      </c>
      <c r="G20" s="76" t="s">
        <v>172</v>
      </c>
      <c r="H20" s="76" t="s">
        <v>173</v>
      </c>
      <c r="I20" s="75" t="s">
        <v>174</v>
      </c>
      <c r="J20" s="77">
        <v>100</v>
      </c>
      <c r="K20" s="77">
        <v>0</v>
      </c>
      <c r="L20" s="77">
        <v>100</v>
      </c>
      <c r="M20" s="76" t="s">
        <v>79</v>
      </c>
    </row>
    <row r="21" ht="36" spans="1:13">
      <c r="A21" s="74" t="s">
        <v>175</v>
      </c>
      <c r="B21" s="75" t="s">
        <v>176</v>
      </c>
      <c r="C21" s="75" t="s">
        <v>177</v>
      </c>
      <c r="D21" s="75" t="s">
        <v>74</v>
      </c>
      <c r="E21" s="76" t="s">
        <v>42</v>
      </c>
      <c r="F21" s="75" t="s">
        <v>178</v>
      </c>
      <c r="G21" s="76" t="s">
        <v>179</v>
      </c>
      <c r="H21" s="76" t="s">
        <v>180</v>
      </c>
      <c r="I21" s="75" t="s">
        <v>181</v>
      </c>
      <c r="J21" s="77">
        <v>100</v>
      </c>
      <c r="K21" s="77">
        <v>0</v>
      </c>
      <c r="L21" s="77">
        <v>100</v>
      </c>
      <c r="M21" s="76" t="s">
        <v>79</v>
      </c>
    </row>
    <row r="22" ht="36" spans="1:13">
      <c r="A22" s="74" t="s">
        <v>182</v>
      </c>
      <c r="B22" s="75" t="s">
        <v>183</v>
      </c>
      <c r="C22" s="75" t="s">
        <v>184</v>
      </c>
      <c r="D22" s="75" t="s">
        <v>74</v>
      </c>
      <c r="E22" s="76" t="s">
        <v>42</v>
      </c>
      <c r="F22" s="75" t="s">
        <v>185</v>
      </c>
      <c r="G22" s="76" t="s">
        <v>186</v>
      </c>
      <c r="H22" s="76" t="s">
        <v>187</v>
      </c>
      <c r="I22" s="75" t="s">
        <v>188</v>
      </c>
      <c r="J22" s="77">
        <v>100</v>
      </c>
      <c r="K22" s="77">
        <v>0</v>
      </c>
      <c r="L22" s="76">
        <v>99.79</v>
      </c>
      <c r="M22" s="76" t="s">
        <v>79</v>
      </c>
    </row>
    <row r="23" ht="36" spans="1:13">
      <c r="A23" s="74" t="s">
        <v>189</v>
      </c>
      <c r="B23" s="75" t="s">
        <v>190</v>
      </c>
      <c r="C23" s="75" t="s">
        <v>191</v>
      </c>
      <c r="D23" s="75" t="s">
        <v>74</v>
      </c>
      <c r="E23" s="76" t="s">
        <v>42</v>
      </c>
      <c r="F23" s="75" t="s">
        <v>192</v>
      </c>
      <c r="G23" s="76" t="s">
        <v>193</v>
      </c>
      <c r="H23" s="76" t="s">
        <v>32</v>
      </c>
      <c r="I23" s="75" t="s">
        <v>194</v>
      </c>
      <c r="J23" s="77">
        <v>100</v>
      </c>
      <c r="K23" s="77">
        <v>0</v>
      </c>
      <c r="L23" s="77">
        <v>100</v>
      </c>
      <c r="M23" s="76" t="s">
        <v>79</v>
      </c>
    </row>
    <row r="24" ht="36" spans="1:13">
      <c r="A24" s="74" t="s">
        <v>195</v>
      </c>
      <c r="B24" s="75" t="s">
        <v>196</v>
      </c>
      <c r="C24" s="75" t="s">
        <v>197</v>
      </c>
      <c r="D24" s="75" t="s">
        <v>74</v>
      </c>
      <c r="E24" s="76" t="s">
        <v>115</v>
      </c>
      <c r="F24" s="75" t="s">
        <v>198</v>
      </c>
      <c r="G24" s="76" t="s">
        <v>199</v>
      </c>
      <c r="H24" s="76" t="s">
        <v>200</v>
      </c>
      <c r="I24" s="75" t="s">
        <v>201</v>
      </c>
      <c r="J24" s="77">
        <v>100</v>
      </c>
      <c r="K24" s="77">
        <v>0</v>
      </c>
      <c r="L24" s="77">
        <v>100</v>
      </c>
      <c r="M24" s="76" t="s">
        <v>79</v>
      </c>
    </row>
    <row r="25" ht="24" spans="1:13">
      <c r="A25" s="74" t="s">
        <v>202</v>
      </c>
      <c r="B25" s="75" t="s">
        <v>203</v>
      </c>
      <c r="C25" s="75" t="s">
        <v>204</v>
      </c>
      <c r="D25" s="75" t="s">
        <v>74</v>
      </c>
      <c r="E25" s="76" t="s">
        <v>205</v>
      </c>
      <c r="F25" s="75" t="s">
        <v>206</v>
      </c>
      <c r="G25" s="76" t="s">
        <v>207</v>
      </c>
      <c r="H25" s="76" t="s">
        <v>208</v>
      </c>
      <c r="I25" s="75" t="s">
        <v>209</v>
      </c>
      <c r="J25" s="77">
        <v>100</v>
      </c>
      <c r="K25" s="77">
        <v>0</v>
      </c>
      <c r="L25" s="77">
        <v>100</v>
      </c>
      <c r="M25" s="76" t="s">
        <v>79</v>
      </c>
    </row>
    <row r="26" ht="36" spans="1:13">
      <c r="A26" s="74" t="s">
        <v>210</v>
      </c>
      <c r="B26" s="75" t="s">
        <v>211</v>
      </c>
      <c r="C26" s="75" t="s">
        <v>212</v>
      </c>
      <c r="D26" s="75" t="s">
        <v>74</v>
      </c>
      <c r="E26" s="76" t="s">
        <v>82</v>
      </c>
      <c r="F26" s="75" t="s">
        <v>213</v>
      </c>
      <c r="G26" s="76" t="s">
        <v>214</v>
      </c>
      <c r="H26" s="76" t="s">
        <v>215</v>
      </c>
      <c r="I26" s="75" t="s">
        <v>216</v>
      </c>
      <c r="J26" s="77">
        <v>100</v>
      </c>
      <c r="K26" s="77">
        <v>0</v>
      </c>
      <c r="L26" s="77">
        <v>100</v>
      </c>
      <c r="M26" s="76" t="s">
        <v>79</v>
      </c>
    </row>
    <row r="27" ht="36" spans="1:13">
      <c r="A27" s="74" t="s">
        <v>217</v>
      </c>
      <c r="B27" s="75" t="s">
        <v>218</v>
      </c>
      <c r="C27" s="75" t="s">
        <v>219</v>
      </c>
      <c r="D27" s="75" t="s">
        <v>74</v>
      </c>
      <c r="E27" s="76" t="s">
        <v>42</v>
      </c>
      <c r="F27" s="75" t="s">
        <v>213</v>
      </c>
      <c r="G27" s="76" t="s">
        <v>220</v>
      </c>
      <c r="H27" s="76" t="s">
        <v>221</v>
      </c>
      <c r="I27" s="75" t="s">
        <v>222</v>
      </c>
      <c r="J27" s="77">
        <v>100</v>
      </c>
      <c r="K27" s="77">
        <v>0</v>
      </c>
      <c r="L27" s="77">
        <v>100</v>
      </c>
      <c r="M27" s="76" t="s">
        <v>79</v>
      </c>
    </row>
    <row r="28" ht="48" spans="1:13">
      <c r="A28" s="74" t="s">
        <v>223</v>
      </c>
      <c r="B28" s="75" t="s">
        <v>224</v>
      </c>
      <c r="C28" s="75" t="s">
        <v>225</v>
      </c>
      <c r="D28" s="75" t="s">
        <v>74</v>
      </c>
      <c r="E28" s="76" t="s">
        <v>42</v>
      </c>
      <c r="F28" s="75" t="s">
        <v>226</v>
      </c>
      <c r="G28" s="76" t="s">
        <v>227</v>
      </c>
      <c r="H28" s="76" t="s">
        <v>228</v>
      </c>
      <c r="I28" s="75" t="s">
        <v>229</v>
      </c>
      <c r="J28" s="77">
        <v>100</v>
      </c>
      <c r="K28" s="77">
        <v>0</v>
      </c>
      <c r="L28" s="77">
        <v>100</v>
      </c>
      <c r="M28" s="76" t="s">
        <v>79</v>
      </c>
    </row>
    <row r="29" ht="24" spans="1:13">
      <c r="A29" s="74" t="s">
        <v>230</v>
      </c>
      <c r="B29" s="75" t="s">
        <v>231</v>
      </c>
      <c r="C29" s="75" t="s">
        <v>232</v>
      </c>
      <c r="D29" s="75" t="s">
        <v>74</v>
      </c>
      <c r="E29" s="76" t="s">
        <v>42</v>
      </c>
      <c r="F29" s="75" t="s">
        <v>64</v>
      </c>
      <c r="G29" s="76" t="s">
        <v>233</v>
      </c>
      <c r="H29" s="76" t="s">
        <v>32</v>
      </c>
      <c r="I29" s="75" t="s">
        <v>234</v>
      </c>
      <c r="J29" s="77">
        <v>100</v>
      </c>
      <c r="K29" s="77">
        <v>0</v>
      </c>
      <c r="L29" s="77">
        <v>100</v>
      </c>
      <c r="M29" s="76" t="s">
        <v>79</v>
      </c>
    </row>
    <row r="30" ht="24" spans="1:13">
      <c r="A30" s="74" t="s">
        <v>235</v>
      </c>
      <c r="B30" s="75" t="s">
        <v>236</v>
      </c>
      <c r="C30" s="75" t="s">
        <v>237</v>
      </c>
      <c r="D30" s="75" t="s">
        <v>74</v>
      </c>
      <c r="E30" s="76" t="s">
        <v>205</v>
      </c>
      <c r="F30" s="75" t="s">
        <v>64</v>
      </c>
      <c r="G30" s="76" t="s">
        <v>238</v>
      </c>
      <c r="H30" s="76" t="s">
        <v>239</v>
      </c>
      <c r="I30" s="75" t="s">
        <v>240</v>
      </c>
      <c r="J30" s="77">
        <v>100</v>
      </c>
      <c r="K30" s="77">
        <v>0</v>
      </c>
      <c r="L30" s="77">
        <v>100</v>
      </c>
      <c r="M30" s="76" t="s">
        <v>79</v>
      </c>
    </row>
    <row r="31" ht="36" spans="1:13">
      <c r="A31" s="74" t="s">
        <v>241</v>
      </c>
      <c r="B31" s="75" t="s">
        <v>242</v>
      </c>
      <c r="C31" s="75" t="s">
        <v>243</v>
      </c>
      <c r="D31" s="75" t="s">
        <v>74</v>
      </c>
      <c r="E31" s="76" t="s">
        <v>115</v>
      </c>
      <c r="F31" s="75" t="s">
        <v>244</v>
      </c>
      <c r="G31" s="76" t="s">
        <v>245</v>
      </c>
      <c r="H31" s="76" t="s">
        <v>136</v>
      </c>
      <c r="I31" s="75" t="s">
        <v>246</v>
      </c>
      <c r="J31" s="77">
        <v>100</v>
      </c>
      <c r="K31" s="77">
        <v>0</v>
      </c>
      <c r="L31" s="77">
        <v>100</v>
      </c>
      <c r="M31" s="76" t="s">
        <v>79</v>
      </c>
    </row>
    <row r="32" ht="36" spans="1:13">
      <c r="A32" s="74" t="s">
        <v>247</v>
      </c>
      <c r="B32" s="75" t="s">
        <v>248</v>
      </c>
      <c r="C32" s="75" t="s">
        <v>249</v>
      </c>
      <c r="D32" s="75" t="s">
        <v>74</v>
      </c>
      <c r="E32" s="76" t="s">
        <v>42</v>
      </c>
      <c r="F32" s="75" t="s">
        <v>250</v>
      </c>
      <c r="G32" s="76" t="s">
        <v>251</v>
      </c>
      <c r="H32" s="76" t="s">
        <v>228</v>
      </c>
      <c r="I32" s="75" t="s">
        <v>252</v>
      </c>
      <c r="J32" s="77">
        <v>100</v>
      </c>
      <c r="K32" s="77">
        <v>0</v>
      </c>
      <c r="L32" s="77">
        <v>100</v>
      </c>
      <c r="M32" s="76" t="s">
        <v>79</v>
      </c>
    </row>
    <row r="33" ht="24" spans="1:13">
      <c r="A33" s="74" t="s">
        <v>253</v>
      </c>
      <c r="B33" s="75" t="s">
        <v>254</v>
      </c>
      <c r="C33" s="75" t="s">
        <v>255</v>
      </c>
      <c r="D33" s="75" t="s">
        <v>74</v>
      </c>
      <c r="E33" s="76" t="s">
        <v>115</v>
      </c>
      <c r="F33" s="75" t="s">
        <v>250</v>
      </c>
      <c r="G33" s="76" t="s">
        <v>256</v>
      </c>
      <c r="H33" s="76" t="s">
        <v>257</v>
      </c>
      <c r="I33" s="75" t="s">
        <v>258</v>
      </c>
      <c r="J33" s="77">
        <v>100</v>
      </c>
      <c r="K33" s="77">
        <v>0</v>
      </c>
      <c r="L33" s="77">
        <v>100</v>
      </c>
      <c r="M33" s="76" t="s">
        <v>79</v>
      </c>
    </row>
    <row r="34" ht="36" spans="1:13">
      <c r="A34" s="74" t="s">
        <v>259</v>
      </c>
      <c r="B34" s="75" t="s">
        <v>260</v>
      </c>
      <c r="C34" s="75" t="s">
        <v>261</v>
      </c>
      <c r="D34" s="75" t="s">
        <v>74</v>
      </c>
      <c r="E34" s="76" t="s">
        <v>42</v>
      </c>
      <c r="F34" s="75" t="s">
        <v>250</v>
      </c>
      <c r="G34" s="76" t="s">
        <v>262</v>
      </c>
      <c r="H34" s="76" t="s">
        <v>263</v>
      </c>
      <c r="I34" s="75" t="s">
        <v>264</v>
      </c>
      <c r="J34" s="77">
        <v>100</v>
      </c>
      <c r="K34" s="77">
        <v>0</v>
      </c>
      <c r="L34" s="77">
        <v>100</v>
      </c>
      <c r="M34" s="76" t="s">
        <v>79</v>
      </c>
    </row>
    <row r="35" ht="36" spans="1:13">
      <c r="A35" s="74" t="s">
        <v>265</v>
      </c>
      <c r="B35" s="75" t="s">
        <v>266</v>
      </c>
      <c r="C35" s="75" t="s">
        <v>267</v>
      </c>
      <c r="D35" s="75" t="s">
        <v>74</v>
      </c>
      <c r="E35" s="76" t="s">
        <v>63</v>
      </c>
      <c r="F35" s="75" t="s">
        <v>268</v>
      </c>
      <c r="G35" s="76" t="s">
        <v>269</v>
      </c>
      <c r="H35" s="76" t="s">
        <v>228</v>
      </c>
      <c r="I35" s="75" t="s">
        <v>270</v>
      </c>
      <c r="J35" s="77">
        <v>100</v>
      </c>
      <c r="K35" s="77">
        <v>0</v>
      </c>
      <c r="L35" s="76">
        <v>94.91</v>
      </c>
      <c r="M35" s="76" t="s">
        <v>79</v>
      </c>
    </row>
    <row r="36" ht="24" spans="1:13">
      <c r="A36" s="74" t="s">
        <v>271</v>
      </c>
      <c r="B36" s="75" t="s">
        <v>272</v>
      </c>
      <c r="C36" s="75" t="s">
        <v>273</v>
      </c>
      <c r="D36" s="75" t="s">
        <v>74</v>
      </c>
      <c r="E36" s="76" t="s">
        <v>115</v>
      </c>
      <c r="F36" s="75" t="s">
        <v>274</v>
      </c>
      <c r="G36" s="76" t="s">
        <v>275</v>
      </c>
      <c r="H36" s="76" t="s">
        <v>110</v>
      </c>
      <c r="I36" s="75" t="s">
        <v>276</v>
      </c>
      <c r="J36" s="77">
        <v>100</v>
      </c>
      <c r="K36" s="77">
        <v>0</v>
      </c>
      <c r="L36" s="77">
        <v>100</v>
      </c>
      <c r="M36" s="76" t="s">
        <v>79</v>
      </c>
    </row>
    <row r="37" ht="75" customHeight="1" spans="1:13">
      <c r="A37" s="74" t="s">
        <v>277</v>
      </c>
      <c r="B37" s="75" t="s">
        <v>278</v>
      </c>
      <c r="C37" s="75" t="s">
        <v>279</v>
      </c>
      <c r="D37" s="75" t="s">
        <v>280</v>
      </c>
      <c r="E37" s="76" t="s">
        <v>42</v>
      </c>
      <c r="F37" s="75" t="s">
        <v>57</v>
      </c>
      <c r="G37" s="76" t="s">
        <v>281</v>
      </c>
      <c r="H37" s="76" t="s">
        <v>282</v>
      </c>
      <c r="I37" s="75" t="s">
        <v>283</v>
      </c>
      <c r="J37" s="77">
        <v>100</v>
      </c>
      <c r="K37" s="77">
        <v>0</v>
      </c>
      <c r="L37" s="77">
        <v>100</v>
      </c>
      <c r="M37" s="76" t="s">
        <v>284</v>
      </c>
    </row>
    <row r="38" ht="36" spans="1:13">
      <c r="A38" s="74" t="s">
        <v>285</v>
      </c>
      <c r="B38" s="75" t="s">
        <v>286</v>
      </c>
      <c r="C38" s="75" t="s">
        <v>287</v>
      </c>
      <c r="D38" s="75" t="s">
        <v>280</v>
      </c>
      <c r="E38" s="76" t="s">
        <v>42</v>
      </c>
      <c r="F38" s="75" t="s">
        <v>116</v>
      </c>
      <c r="G38" s="76" t="s">
        <v>288</v>
      </c>
      <c r="H38" s="76" t="s">
        <v>289</v>
      </c>
      <c r="I38" s="75" t="s">
        <v>290</v>
      </c>
      <c r="J38" s="77">
        <v>100</v>
      </c>
      <c r="K38" s="77">
        <v>0</v>
      </c>
      <c r="L38" s="76">
        <v>99.54</v>
      </c>
      <c r="M38" s="76" t="s">
        <v>284</v>
      </c>
    </row>
    <row r="39" ht="48" spans="1:13">
      <c r="A39" s="74" t="s">
        <v>291</v>
      </c>
      <c r="B39" s="75" t="s">
        <v>292</v>
      </c>
      <c r="C39" s="75" t="s">
        <v>293</v>
      </c>
      <c r="D39" s="75" t="s">
        <v>280</v>
      </c>
      <c r="E39" s="76" t="s">
        <v>115</v>
      </c>
      <c r="F39" s="75" t="s">
        <v>294</v>
      </c>
      <c r="G39" s="76" t="s">
        <v>295</v>
      </c>
      <c r="H39" s="76" t="s">
        <v>296</v>
      </c>
      <c r="I39" s="75" t="s">
        <v>297</v>
      </c>
      <c r="J39" s="77">
        <v>100</v>
      </c>
      <c r="K39" s="77">
        <v>0</v>
      </c>
      <c r="L39" s="77">
        <v>100</v>
      </c>
      <c r="M39" s="76" t="s">
        <v>284</v>
      </c>
    </row>
    <row r="40" ht="36" spans="1:13">
      <c r="A40" s="74" t="s">
        <v>298</v>
      </c>
      <c r="B40" s="75" t="s">
        <v>299</v>
      </c>
      <c r="C40" s="75" t="s">
        <v>300</v>
      </c>
      <c r="D40" s="75" t="s">
        <v>280</v>
      </c>
      <c r="E40" s="76" t="s">
        <v>42</v>
      </c>
      <c r="F40" s="75" t="s">
        <v>192</v>
      </c>
      <c r="G40" s="76" t="s">
        <v>301</v>
      </c>
      <c r="H40" s="76" t="s">
        <v>302</v>
      </c>
      <c r="I40" s="75" t="s">
        <v>303</v>
      </c>
      <c r="J40" s="77">
        <v>100</v>
      </c>
      <c r="K40" s="77">
        <v>0</v>
      </c>
      <c r="L40" s="77">
        <v>100</v>
      </c>
      <c r="M40" s="76" t="s">
        <v>284</v>
      </c>
    </row>
    <row r="41" ht="36" spans="1:13">
      <c r="A41" s="74" t="s">
        <v>304</v>
      </c>
      <c r="B41" s="75" t="s">
        <v>305</v>
      </c>
      <c r="C41" s="75" t="s">
        <v>306</v>
      </c>
      <c r="D41" s="75" t="s">
        <v>280</v>
      </c>
      <c r="E41" s="76" t="s">
        <v>42</v>
      </c>
      <c r="F41" s="75" t="s">
        <v>307</v>
      </c>
      <c r="G41" s="76" t="s">
        <v>308</v>
      </c>
      <c r="H41" s="76" t="s">
        <v>309</v>
      </c>
      <c r="I41" s="75" t="s">
        <v>310</v>
      </c>
      <c r="J41" s="77">
        <v>100</v>
      </c>
      <c r="K41" s="77">
        <v>0</v>
      </c>
      <c r="L41" s="77">
        <v>100</v>
      </c>
      <c r="M41" s="76" t="s">
        <v>284</v>
      </c>
    </row>
    <row r="42" ht="36" spans="1:13">
      <c r="A42" s="74" t="s">
        <v>311</v>
      </c>
      <c r="B42" s="75" t="s">
        <v>312</v>
      </c>
      <c r="C42" s="75" t="s">
        <v>313</v>
      </c>
      <c r="D42" s="75" t="s">
        <v>280</v>
      </c>
      <c r="E42" s="76" t="s">
        <v>82</v>
      </c>
      <c r="F42" s="75" t="s">
        <v>314</v>
      </c>
      <c r="G42" s="76" t="s">
        <v>315</v>
      </c>
      <c r="H42" s="76" t="s">
        <v>316</v>
      </c>
      <c r="I42" s="75" t="s">
        <v>317</v>
      </c>
      <c r="J42" s="77">
        <v>100</v>
      </c>
      <c r="K42" s="77">
        <v>0</v>
      </c>
      <c r="L42" s="77">
        <v>100</v>
      </c>
      <c r="M42" s="76" t="s">
        <v>284</v>
      </c>
    </row>
    <row r="43" ht="36" spans="1:13">
      <c r="A43" s="74" t="s">
        <v>318</v>
      </c>
      <c r="B43" s="75" t="s">
        <v>319</v>
      </c>
      <c r="C43" s="75" t="s">
        <v>320</v>
      </c>
      <c r="D43" s="75" t="s">
        <v>321</v>
      </c>
      <c r="E43" s="76" t="s">
        <v>42</v>
      </c>
      <c r="F43" s="75" t="s">
        <v>322</v>
      </c>
      <c r="G43" s="76" t="s">
        <v>323</v>
      </c>
      <c r="H43" s="76" t="s">
        <v>324</v>
      </c>
      <c r="I43" s="75" t="s">
        <v>325</v>
      </c>
      <c r="J43" s="77">
        <v>20</v>
      </c>
      <c r="K43" s="77">
        <v>0</v>
      </c>
      <c r="L43" s="77">
        <v>20</v>
      </c>
      <c r="M43" s="76" t="s">
        <v>79</v>
      </c>
    </row>
    <row r="44" ht="48" spans="1:13">
      <c r="A44" s="74" t="s">
        <v>326</v>
      </c>
      <c r="B44" s="75" t="s">
        <v>327</v>
      </c>
      <c r="C44" s="75" t="s">
        <v>328</v>
      </c>
      <c r="D44" s="75" t="s">
        <v>321</v>
      </c>
      <c r="E44" s="76" t="s">
        <v>115</v>
      </c>
      <c r="F44" s="75" t="s">
        <v>83</v>
      </c>
      <c r="G44" s="76" t="s">
        <v>329</v>
      </c>
      <c r="H44" s="76" t="s">
        <v>330</v>
      </c>
      <c r="I44" s="75" t="s">
        <v>331</v>
      </c>
      <c r="J44" s="77">
        <v>20</v>
      </c>
      <c r="K44" s="77">
        <v>0</v>
      </c>
      <c r="L44" s="77">
        <v>20</v>
      </c>
      <c r="M44" s="76" t="s">
        <v>79</v>
      </c>
    </row>
    <row r="45" ht="36" spans="1:13">
      <c r="A45" s="74" t="s">
        <v>332</v>
      </c>
      <c r="B45" s="75" t="s">
        <v>333</v>
      </c>
      <c r="C45" s="75" t="s">
        <v>334</v>
      </c>
      <c r="D45" s="75" t="s">
        <v>321</v>
      </c>
      <c r="E45" s="76" t="s">
        <v>115</v>
      </c>
      <c r="F45" s="75" t="s">
        <v>335</v>
      </c>
      <c r="G45" s="76" t="s">
        <v>336</v>
      </c>
      <c r="H45" s="76" t="s">
        <v>337</v>
      </c>
      <c r="I45" s="75" t="s">
        <v>338</v>
      </c>
      <c r="J45" s="77">
        <v>20</v>
      </c>
      <c r="K45" s="77">
        <v>0</v>
      </c>
      <c r="L45" s="77">
        <v>20</v>
      </c>
      <c r="M45" s="76" t="s">
        <v>79</v>
      </c>
    </row>
    <row r="46" ht="36" spans="1:13">
      <c r="A46" s="74" t="s">
        <v>339</v>
      </c>
      <c r="B46" s="75" t="s">
        <v>340</v>
      </c>
      <c r="C46" s="75" t="s">
        <v>341</v>
      </c>
      <c r="D46" s="75" t="s">
        <v>321</v>
      </c>
      <c r="E46" s="76" t="s">
        <v>42</v>
      </c>
      <c r="F46" s="75" t="s">
        <v>88</v>
      </c>
      <c r="G46" s="76" t="s">
        <v>342</v>
      </c>
      <c r="H46" s="76" t="s">
        <v>343</v>
      </c>
      <c r="I46" s="75" t="s">
        <v>344</v>
      </c>
      <c r="J46" s="77">
        <v>20</v>
      </c>
      <c r="K46" s="77">
        <v>0</v>
      </c>
      <c r="L46" s="77">
        <v>10</v>
      </c>
      <c r="M46" s="76" t="s">
        <v>79</v>
      </c>
    </row>
    <row r="47" ht="48" spans="1:13">
      <c r="A47" s="74" t="s">
        <v>345</v>
      </c>
      <c r="B47" s="75" t="s">
        <v>346</v>
      </c>
      <c r="C47" s="75" t="s">
        <v>347</v>
      </c>
      <c r="D47" s="75" t="s">
        <v>321</v>
      </c>
      <c r="E47" s="76" t="s">
        <v>115</v>
      </c>
      <c r="F47" s="75" t="s">
        <v>57</v>
      </c>
      <c r="G47" s="76" t="s">
        <v>348</v>
      </c>
      <c r="H47" s="76" t="s">
        <v>349</v>
      </c>
      <c r="I47" s="75" t="s">
        <v>350</v>
      </c>
      <c r="J47" s="77">
        <v>20</v>
      </c>
      <c r="K47" s="77">
        <v>0</v>
      </c>
      <c r="L47" s="77">
        <v>20</v>
      </c>
      <c r="M47" s="76" t="s">
        <v>79</v>
      </c>
    </row>
    <row r="48" ht="36" spans="1:13">
      <c r="A48" s="74" t="s">
        <v>351</v>
      </c>
      <c r="B48" s="75" t="s">
        <v>352</v>
      </c>
      <c r="C48" s="75" t="s">
        <v>353</v>
      </c>
      <c r="D48" s="75" t="s">
        <v>321</v>
      </c>
      <c r="E48" s="76" t="s">
        <v>115</v>
      </c>
      <c r="F48" s="75" t="s">
        <v>128</v>
      </c>
      <c r="G48" s="76" t="s">
        <v>354</v>
      </c>
      <c r="H48" s="76" t="s">
        <v>355</v>
      </c>
      <c r="I48" s="75" t="s">
        <v>356</v>
      </c>
      <c r="J48" s="77">
        <v>20</v>
      </c>
      <c r="K48" s="77">
        <v>0</v>
      </c>
      <c r="L48" s="77">
        <v>20</v>
      </c>
      <c r="M48" s="76" t="s">
        <v>79</v>
      </c>
    </row>
    <row r="49" ht="48" customHeight="1" spans="1:13">
      <c r="A49" s="74" t="s">
        <v>357</v>
      </c>
      <c r="B49" s="75" t="s">
        <v>358</v>
      </c>
      <c r="C49" s="75" t="s">
        <v>359</v>
      </c>
      <c r="D49" s="75" t="s">
        <v>321</v>
      </c>
      <c r="E49" s="76" t="s">
        <v>42</v>
      </c>
      <c r="F49" s="75" t="s">
        <v>360</v>
      </c>
      <c r="G49" s="76" t="s">
        <v>361</v>
      </c>
      <c r="H49" s="76" t="s">
        <v>362</v>
      </c>
      <c r="I49" s="75" t="s">
        <v>363</v>
      </c>
      <c r="J49" s="77">
        <v>20</v>
      </c>
      <c r="K49" s="77">
        <v>0</v>
      </c>
      <c r="L49" s="77">
        <v>8</v>
      </c>
      <c r="M49" s="76" t="s">
        <v>79</v>
      </c>
    </row>
    <row r="50" ht="25" customHeight="1" spans="1:13">
      <c r="A50" s="74" t="s">
        <v>67</v>
      </c>
      <c r="B50" s="74" t="s">
        <v>32</v>
      </c>
      <c r="C50" s="74" t="s">
        <v>32</v>
      </c>
      <c r="D50" s="74" t="s">
        <v>32</v>
      </c>
      <c r="E50" s="74" t="s">
        <v>32</v>
      </c>
      <c r="F50" s="74" t="s">
        <v>32</v>
      </c>
      <c r="G50" s="74" t="s">
        <v>32</v>
      </c>
      <c r="H50" s="74" t="s">
        <v>32</v>
      </c>
      <c r="I50" s="74" t="s">
        <v>32</v>
      </c>
      <c r="J50" s="74">
        <v>3940</v>
      </c>
      <c r="K50" s="74">
        <v>0</v>
      </c>
      <c r="L50" s="74">
        <v>3912.24</v>
      </c>
      <c r="M50" s="74" t="s">
        <v>32</v>
      </c>
    </row>
  </sheetData>
  <mergeCells count="14">
    <mergeCell ref="A1:B1"/>
    <mergeCell ref="A2:M2"/>
    <mergeCell ref="J3:L3"/>
    <mergeCell ref="A50:I50"/>
    <mergeCell ref="A3:A4"/>
    <mergeCell ref="B3:B4"/>
    <mergeCell ref="C3:C4"/>
    <mergeCell ref="D3:D4"/>
    <mergeCell ref="E3:E4"/>
    <mergeCell ref="F3:F4"/>
    <mergeCell ref="G3:G4"/>
    <mergeCell ref="H3:H4"/>
    <mergeCell ref="I3:I4"/>
    <mergeCell ref="M3:M4"/>
  </mergeCells>
  <pageMargins left="0.700694444444445" right="0.511805555555556" top="0.751388888888889" bottom="0.550694444444444" header="0.298611111111111" footer="0.298611111111111"/>
  <pageSetup paperSize="9" firstPageNumber="5" orientation="landscape" useFirstPageNumber="1" horizontalDpi="600"/>
  <headerFooter differentOddEven="1">
    <oddFooter>&amp;R&amp;14- &amp;P -</oddFooter>
    <evenFooter>&amp;L&amp;14- &amp;P -</even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
  <sheetViews>
    <sheetView zoomScaleSheetLayoutView="60" workbookViewId="0">
      <selection activeCell="C17" sqref="C17"/>
    </sheetView>
  </sheetViews>
  <sheetFormatPr defaultColWidth="9" defaultRowHeight="13.5" outlineLevelCol="6"/>
  <cols>
    <col min="1" max="1" width="5.5" style="54" customWidth="1"/>
    <col min="2" max="2" width="5.75" style="54" customWidth="1"/>
    <col min="3" max="3" width="31.9" style="55" customWidth="1"/>
    <col min="4" max="4" width="32.3583333333333" style="54" customWidth="1"/>
    <col min="5" max="5" width="24" style="54" customWidth="1"/>
    <col min="6" max="6" width="11.125" style="55" customWidth="1"/>
    <col min="7" max="7" width="13.625" style="55" customWidth="1"/>
    <col min="8" max="16384" width="9" style="55"/>
  </cols>
  <sheetData>
    <row r="1" ht="21" customHeight="1" spans="1:6">
      <c r="A1" s="56" t="s">
        <v>364</v>
      </c>
      <c r="B1" s="56"/>
      <c r="C1" s="56"/>
      <c r="D1" s="56"/>
      <c r="E1" s="56"/>
      <c r="F1" s="56"/>
    </row>
    <row r="2" ht="28.95" customHeight="1" spans="1:7">
      <c r="A2" s="57" t="s">
        <v>365</v>
      </c>
      <c r="B2" s="57"/>
      <c r="C2" s="57"/>
      <c r="D2" s="57"/>
      <c r="E2" s="57"/>
      <c r="F2" s="57"/>
      <c r="G2" s="57"/>
    </row>
    <row r="3" s="53" customFormat="1" ht="30" customHeight="1" spans="1:7">
      <c r="A3" s="58" t="s">
        <v>23</v>
      </c>
      <c r="B3" s="58" t="s">
        <v>366</v>
      </c>
      <c r="C3" s="58" t="s">
        <v>367</v>
      </c>
      <c r="D3" s="58" t="s">
        <v>368</v>
      </c>
      <c r="E3" s="58" t="s">
        <v>369</v>
      </c>
      <c r="F3" s="58" t="s">
        <v>370</v>
      </c>
      <c r="G3" s="58" t="s">
        <v>34</v>
      </c>
    </row>
    <row r="4" s="53" customFormat="1" ht="30" customHeight="1" spans="1:7">
      <c r="A4" s="58"/>
      <c r="B4" s="58"/>
      <c r="C4" s="58"/>
      <c r="D4" s="58"/>
      <c r="E4" s="58"/>
      <c r="F4" s="58"/>
      <c r="G4" s="58" t="s">
        <v>32</v>
      </c>
    </row>
    <row r="5" ht="30" customHeight="1" spans="1:7">
      <c r="A5" s="59">
        <v>1</v>
      </c>
      <c r="B5" s="60" t="s">
        <v>371</v>
      </c>
      <c r="C5" s="61" t="s">
        <v>372</v>
      </c>
      <c r="D5" s="61" t="s">
        <v>372</v>
      </c>
      <c r="E5" s="61" t="s">
        <v>57</v>
      </c>
      <c r="F5" s="61">
        <v>40</v>
      </c>
      <c r="G5" s="61">
        <v>2060502</v>
      </c>
    </row>
    <row r="6" ht="30" customHeight="1" spans="1:7">
      <c r="A6" s="62">
        <v>2</v>
      </c>
      <c r="B6" s="63"/>
      <c r="C6" s="61" t="s">
        <v>373</v>
      </c>
      <c r="D6" s="61" t="s">
        <v>373</v>
      </c>
      <c r="E6" s="61" t="s">
        <v>75</v>
      </c>
      <c r="F6" s="61">
        <v>40</v>
      </c>
      <c r="G6" s="61">
        <v>2060502</v>
      </c>
    </row>
    <row r="7" ht="30" customHeight="1" spans="1:7">
      <c r="A7" s="64">
        <v>3</v>
      </c>
      <c r="B7" s="65" t="s">
        <v>374</v>
      </c>
      <c r="C7" s="61" t="s">
        <v>375</v>
      </c>
      <c r="D7" s="61" t="s">
        <v>375</v>
      </c>
      <c r="E7" s="61" t="s">
        <v>376</v>
      </c>
      <c r="F7" s="61">
        <v>50</v>
      </c>
      <c r="G7" s="61">
        <v>2060502</v>
      </c>
    </row>
    <row r="8" ht="30" customHeight="1" spans="1:7">
      <c r="A8" s="66">
        <v>4</v>
      </c>
      <c r="B8" s="66" t="s">
        <v>377</v>
      </c>
      <c r="C8" s="61" t="s">
        <v>378</v>
      </c>
      <c r="D8" s="61" t="s">
        <v>378</v>
      </c>
      <c r="E8" s="61" t="s">
        <v>379</v>
      </c>
      <c r="F8" s="61">
        <v>30</v>
      </c>
      <c r="G8" s="61">
        <v>2060502</v>
      </c>
    </row>
    <row r="9" ht="30" customHeight="1" spans="1:7">
      <c r="A9" s="67"/>
      <c r="B9" s="67"/>
      <c r="C9" s="61" t="s">
        <v>67</v>
      </c>
      <c r="D9" s="67"/>
      <c r="E9" s="61"/>
      <c r="F9" s="68">
        <f>SUM(F5:F8)</f>
        <v>160</v>
      </c>
      <c r="G9" s="61"/>
    </row>
  </sheetData>
  <mergeCells count="10">
    <mergeCell ref="A1:F1"/>
    <mergeCell ref="A2:G2"/>
    <mergeCell ref="A3:A4"/>
    <mergeCell ref="B3:B4"/>
    <mergeCell ref="B5:B6"/>
    <mergeCell ref="C3:C4"/>
    <mergeCell ref="D3:D4"/>
    <mergeCell ref="E3:E4"/>
    <mergeCell ref="F3:F4"/>
    <mergeCell ref="G3:G4"/>
  </mergeCells>
  <printOptions horizontalCentered="1"/>
  <pageMargins left="0.51" right="0.47" top="0.87" bottom="0.47" header="0.5" footer="0.31"/>
  <pageSetup paperSize="9" firstPageNumber="9" fitToHeight="0" orientation="landscape" useFirstPageNumber="1" horizontalDpi="600" verticalDpi="600"/>
  <headerFooter alignWithMargins="0" scaleWithDoc="0">
    <oddFooter>&amp;R&amp;"+"&amp;14-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8"/>
  <sheetViews>
    <sheetView showGridLines="0" tabSelected="1" workbookViewId="0">
      <selection activeCell="D18" sqref="D18"/>
    </sheetView>
  </sheetViews>
  <sheetFormatPr defaultColWidth="9" defaultRowHeight="15.75"/>
  <cols>
    <col min="1" max="1" width="6.125" style="1" customWidth="1"/>
    <col min="2" max="2" width="8.125" style="1" customWidth="1"/>
    <col min="3" max="3" width="10.375" style="1" customWidth="1"/>
    <col min="4" max="4" width="19.875" style="1" customWidth="1"/>
    <col min="5" max="5" width="35.875" style="2" customWidth="1"/>
    <col min="6" max="6" width="8.125" style="1" customWidth="1"/>
    <col min="7" max="7" width="7.875" style="1" customWidth="1"/>
    <col min="8" max="8" width="7.25" style="1" customWidth="1"/>
    <col min="9" max="9" width="7.875" style="1" customWidth="1"/>
    <col min="10" max="12" width="7.25" style="1" customWidth="1"/>
    <col min="13" max="16384" width="9" style="1"/>
  </cols>
  <sheetData>
    <row r="1" ht="20.1" customHeight="1" spans="1:4">
      <c r="A1" s="3" t="s">
        <v>380</v>
      </c>
      <c r="B1" s="3"/>
      <c r="C1" s="4"/>
      <c r="D1" s="4"/>
    </row>
    <row r="2" ht="37" customHeight="1" spans="1:12">
      <c r="A2" s="5" t="s">
        <v>381</v>
      </c>
      <c r="B2" s="6"/>
      <c r="C2" s="6"/>
      <c r="D2" s="6"/>
      <c r="E2" s="34"/>
      <c r="F2" s="6"/>
      <c r="G2" s="6"/>
      <c r="H2" s="6"/>
      <c r="I2" s="6"/>
      <c r="J2" s="6"/>
      <c r="K2" s="6"/>
      <c r="L2" s="6"/>
    </row>
    <row r="3" ht="18.75" customHeight="1" spans="1:12">
      <c r="A3" s="7" t="s">
        <v>25</v>
      </c>
      <c r="B3" s="8"/>
      <c r="C3" s="8"/>
      <c r="D3" s="7" t="s">
        <v>382</v>
      </c>
      <c r="E3" s="22"/>
      <c r="F3" s="8"/>
      <c r="G3" s="8"/>
      <c r="H3" s="8"/>
      <c r="I3" s="8"/>
      <c r="J3" s="8"/>
      <c r="K3" s="8"/>
      <c r="L3" s="36"/>
    </row>
    <row r="4" ht="31.5" customHeight="1" spans="1:12">
      <c r="A4" s="7" t="s">
        <v>383</v>
      </c>
      <c r="B4" s="8"/>
      <c r="C4" s="8"/>
      <c r="D4" s="9" t="s">
        <v>384</v>
      </c>
      <c r="E4" s="35"/>
      <c r="F4" s="8" t="s">
        <v>385</v>
      </c>
      <c r="G4" s="8"/>
      <c r="H4" s="36"/>
      <c r="I4" s="37" t="s">
        <v>386</v>
      </c>
      <c r="J4" s="38"/>
      <c r="K4" s="38"/>
      <c r="L4" s="50"/>
    </row>
    <row r="5" ht="21.95" customHeight="1" spans="1:12">
      <c r="A5" s="10" t="s">
        <v>387</v>
      </c>
      <c r="B5" s="11"/>
      <c r="C5" s="12"/>
      <c r="D5" s="13" t="s">
        <v>388</v>
      </c>
      <c r="E5" s="37">
        <v>4272.24</v>
      </c>
      <c r="F5" s="38"/>
      <c r="G5" s="38"/>
      <c r="H5" s="38"/>
      <c r="I5" s="38"/>
      <c r="J5" s="38"/>
      <c r="K5" s="38"/>
      <c r="L5" s="50"/>
    </row>
    <row r="6" ht="21.95" customHeight="1" spans="1:12">
      <c r="A6" s="14"/>
      <c r="B6" s="15"/>
      <c r="C6" s="16"/>
      <c r="D6" s="17" t="s">
        <v>389</v>
      </c>
      <c r="E6" s="37">
        <v>4272.24</v>
      </c>
      <c r="F6" s="38"/>
      <c r="G6" s="38"/>
      <c r="H6" s="38"/>
      <c r="I6" s="38"/>
      <c r="J6" s="38"/>
      <c r="K6" s="38"/>
      <c r="L6" s="50"/>
    </row>
    <row r="7" ht="18" customHeight="1" spans="1:12">
      <c r="A7" s="18"/>
      <c r="B7" s="19"/>
      <c r="C7" s="20"/>
      <c r="D7" s="17" t="s">
        <v>390</v>
      </c>
      <c r="E7" s="7">
        <v>0</v>
      </c>
      <c r="F7" s="8"/>
      <c r="G7" s="8"/>
      <c r="H7" s="8"/>
      <c r="I7" s="8"/>
      <c r="J7" s="8"/>
      <c r="K7" s="8"/>
      <c r="L7" s="36"/>
    </row>
    <row r="8" ht="36" customHeight="1" spans="1:12">
      <c r="A8" s="9" t="s">
        <v>391</v>
      </c>
      <c r="B8" s="21" t="s">
        <v>392</v>
      </c>
      <c r="C8" s="22"/>
      <c r="D8" s="22"/>
      <c r="E8" s="22"/>
      <c r="F8" s="22"/>
      <c r="G8" s="22"/>
      <c r="H8" s="22"/>
      <c r="I8" s="22"/>
      <c r="J8" s="22"/>
      <c r="K8" s="22"/>
      <c r="L8" s="51"/>
    </row>
    <row r="9" ht="19.5" customHeight="1" spans="1:12">
      <c r="A9" s="23" t="s">
        <v>393</v>
      </c>
      <c r="B9" s="9" t="s">
        <v>394</v>
      </c>
      <c r="C9" s="9" t="s">
        <v>395</v>
      </c>
      <c r="D9" s="9" t="s">
        <v>396</v>
      </c>
      <c r="E9" s="35" t="s">
        <v>397</v>
      </c>
      <c r="F9" s="9" t="s">
        <v>398</v>
      </c>
      <c r="G9" s="9"/>
      <c r="H9" s="9"/>
      <c r="I9" s="9"/>
      <c r="J9" s="9"/>
      <c r="K9" s="9"/>
      <c r="L9" s="9"/>
    </row>
    <row r="10" ht="45.95" customHeight="1" spans="1:12">
      <c r="A10" s="24"/>
      <c r="B10" s="9"/>
      <c r="C10" s="9"/>
      <c r="D10" s="9"/>
      <c r="E10" s="35"/>
      <c r="F10" s="39" t="s">
        <v>75</v>
      </c>
      <c r="G10" s="39" t="s">
        <v>399</v>
      </c>
      <c r="H10" s="39" t="s">
        <v>376</v>
      </c>
      <c r="I10" s="39" t="s">
        <v>379</v>
      </c>
      <c r="J10" s="39" t="s">
        <v>400</v>
      </c>
      <c r="K10" s="39" t="s">
        <v>307</v>
      </c>
      <c r="L10" s="39" t="s">
        <v>401</v>
      </c>
    </row>
    <row r="11" ht="33" customHeight="1" spans="1:12">
      <c r="A11" s="24"/>
      <c r="B11" s="25" t="s">
        <v>402</v>
      </c>
      <c r="C11" s="26" t="s">
        <v>403</v>
      </c>
      <c r="D11" s="27" t="s">
        <v>404</v>
      </c>
      <c r="E11" s="40" t="s">
        <v>405</v>
      </c>
      <c r="F11" s="41" t="s">
        <v>406</v>
      </c>
      <c r="G11" s="41" t="s">
        <v>406</v>
      </c>
      <c r="H11" s="41" t="s">
        <v>406</v>
      </c>
      <c r="I11" s="41" t="s">
        <v>406</v>
      </c>
      <c r="J11" s="41" t="s">
        <v>406</v>
      </c>
      <c r="K11" s="41" t="s">
        <v>406</v>
      </c>
      <c r="L11" s="41" t="s">
        <v>406</v>
      </c>
    </row>
    <row r="12" ht="28" customHeight="1" spans="1:12">
      <c r="A12" s="24"/>
      <c r="B12" s="28" t="s">
        <v>407</v>
      </c>
      <c r="C12" s="28" t="s">
        <v>408</v>
      </c>
      <c r="D12" s="29" t="s">
        <v>409</v>
      </c>
      <c r="E12" s="42" t="s">
        <v>410</v>
      </c>
      <c r="F12" s="43" t="s">
        <v>411</v>
      </c>
      <c r="G12" s="43" t="s">
        <v>412</v>
      </c>
      <c r="H12" s="43" t="s">
        <v>413</v>
      </c>
      <c r="I12" s="43" t="s">
        <v>414</v>
      </c>
      <c r="J12" s="43" t="s">
        <v>415</v>
      </c>
      <c r="K12" s="43" t="s">
        <v>415</v>
      </c>
      <c r="L12" s="43" t="s">
        <v>416</v>
      </c>
    </row>
    <row r="13" ht="28" customHeight="1" spans="1:12">
      <c r="A13" s="24"/>
      <c r="B13" s="30"/>
      <c r="C13" s="30"/>
      <c r="D13" s="29" t="s">
        <v>417</v>
      </c>
      <c r="E13" s="42" t="s">
        <v>418</v>
      </c>
      <c r="F13" s="43" t="s">
        <v>419</v>
      </c>
      <c r="G13" s="43" t="s">
        <v>420</v>
      </c>
      <c r="H13" s="43" t="s">
        <v>421</v>
      </c>
      <c r="I13" s="43" t="s">
        <v>421</v>
      </c>
      <c r="J13" s="43" t="s">
        <v>420</v>
      </c>
      <c r="K13" s="43" t="s">
        <v>420</v>
      </c>
      <c r="L13" s="43" t="s">
        <v>420</v>
      </c>
    </row>
    <row r="14" ht="21" customHeight="1" spans="1:12">
      <c r="A14" s="24"/>
      <c r="B14" s="30"/>
      <c r="C14" s="28" t="s">
        <v>422</v>
      </c>
      <c r="D14" s="25" t="s">
        <v>423</v>
      </c>
      <c r="E14" s="25" t="s">
        <v>424</v>
      </c>
      <c r="F14" s="25" t="s">
        <v>425</v>
      </c>
      <c r="G14" s="25" t="s">
        <v>425</v>
      </c>
      <c r="H14" s="25" t="s">
        <v>425</v>
      </c>
      <c r="I14" s="25" t="s">
        <v>425</v>
      </c>
      <c r="J14" s="25" t="s">
        <v>425</v>
      </c>
      <c r="K14" s="25" t="s">
        <v>425</v>
      </c>
      <c r="L14" s="25" t="s">
        <v>425</v>
      </c>
    </row>
    <row r="15" ht="29" customHeight="1" spans="1:12">
      <c r="A15" s="24"/>
      <c r="B15" s="30"/>
      <c r="C15" s="26" t="s">
        <v>426</v>
      </c>
      <c r="D15" s="25" t="s">
        <v>427</v>
      </c>
      <c r="E15" s="25" t="s">
        <v>428</v>
      </c>
      <c r="F15" s="44">
        <v>1</v>
      </c>
      <c r="G15" s="44">
        <v>1</v>
      </c>
      <c r="H15" s="44">
        <v>1</v>
      </c>
      <c r="I15" s="44">
        <v>1</v>
      </c>
      <c r="J15" s="44">
        <v>1</v>
      </c>
      <c r="K15" s="44">
        <v>1</v>
      </c>
      <c r="L15" s="44">
        <v>1</v>
      </c>
    </row>
    <row r="16" ht="40" customHeight="1" spans="1:12">
      <c r="A16" s="24"/>
      <c r="B16" s="28" t="s">
        <v>429</v>
      </c>
      <c r="C16" s="25" t="s">
        <v>430</v>
      </c>
      <c r="D16" s="29" t="s">
        <v>431</v>
      </c>
      <c r="E16" s="42" t="s">
        <v>432</v>
      </c>
      <c r="F16" s="25" t="s">
        <v>433</v>
      </c>
      <c r="G16" s="43" t="s">
        <v>420</v>
      </c>
      <c r="H16" s="25" t="s">
        <v>414</v>
      </c>
      <c r="I16" s="25" t="s">
        <v>413</v>
      </c>
      <c r="J16" s="25" t="s">
        <v>412</v>
      </c>
      <c r="K16" s="25" t="s">
        <v>434</v>
      </c>
      <c r="L16" s="25" t="s">
        <v>435</v>
      </c>
    </row>
    <row r="17" ht="32" customHeight="1" spans="1:12">
      <c r="A17" s="24"/>
      <c r="B17" s="31"/>
      <c r="C17" s="25" t="s">
        <v>436</v>
      </c>
      <c r="D17" s="32" t="s">
        <v>437</v>
      </c>
      <c r="E17" s="45" t="s">
        <v>438</v>
      </c>
      <c r="F17" s="46" t="s">
        <v>439</v>
      </c>
      <c r="G17" s="43" t="s">
        <v>420</v>
      </c>
      <c r="H17" s="47" t="s">
        <v>440</v>
      </c>
      <c r="I17" s="47" t="s">
        <v>441</v>
      </c>
      <c r="J17" s="43" t="s">
        <v>420</v>
      </c>
      <c r="K17" s="43" t="s">
        <v>420</v>
      </c>
      <c r="L17" s="43" t="s">
        <v>420</v>
      </c>
    </row>
    <row r="18" ht="24" spans="1:12">
      <c r="A18" s="33"/>
      <c r="B18" s="25" t="s">
        <v>442</v>
      </c>
      <c r="C18" s="25" t="s">
        <v>443</v>
      </c>
      <c r="D18" s="29" t="s">
        <v>444</v>
      </c>
      <c r="E18" s="25" t="s">
        <v>445</v>
      </c>
      <c r="F18" s="48" t="s">
        <v>446</v>
      </c>
      <c r="G18" s="49"/>
      <c r="H18" s="49"/>
      <c r="I18" s="49"/>
      <c r="J18" s="49"/>
      <c r="K18" s="49"/>
      <c r="L18" s="52"/>
    </row>
  </sheetData>
  <mergeCells count="23">
    <mergeCell ref="A1:B1"/>
    <mergeCell ref="A2:L2"/>
    <mergeCell ref="A3:C3"/>
    <mergeCell ref="D3:L3"/>
    <mergeCell ref="A4:C4"/>
    <mergeCell ref="D4:E4"/>
    <mergeCell ref="F4:H4"/>
    <mergeCell ref="I4:L4"/>
    <mergeCell ref="E5:L5"/>
    <mergeCell ref="E6:L6"/>
    <mergeCell ref="E7:L7"/>
    <mergeCell ref="B8:L8"/>
    <mergeCell ref="F9:L9"/>
    <mergeCell ref="F18:L18"/>
    <mergeCell ref="A9:A18"/>
    <mergeCell ref="B9:B10"/>
    <mergeCell ref="B12:B15"/>
    <mergeCell ref="B16:B17"/>
    <mergeCell ref="C9:C10"/>
    <mergeCell ref="C12:C13"/>
    <mergeCell ref="D9:D10"/>
    <mergeCell ref="E9:E10"/>
    <mergeCell ref="A5:C7"/>
  </mergeCells>
  <printOptions horizontalCentered="1"/>
  <pageMargins left="0.66875" right="0.472222222222222" top="0.275" bottom="0.472222222222222" header="0.314583333333333" footer="0.236111111111111"/>
  <pageSetup paperSize="9" firstPageNumber="10" fitToHeight="0" orientation="landscape" useFirstPageNumber="1" horizontalDpi="600"/>
  <headerFooter alignWithMargins="0" differentOddEven="1">
    <oddFooter>&amp;R&amp;14- &amp;P -</oddFooter>
    <evenFooter>&amp;L&amp;"+"&amp;14- &amp;P -</evenFooter>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vt:i4>
      </vt:variant>
    </vt:vector>
  </HeadingPairs>
  <TitlesOfParts>
    <vt:vector size="5" baseType="lpstr">
      <vt:lpstr>附件1</vt:lpstr>
      <vt:lpstr>附件2</vt:lpstr>
      <vt:lpstr>附件3</vt:lpstr>
      <vt:lpstr>附件4</vt:lpstr>
      <vt:lpstr>附件5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陈锋</cp:lastModifiedBy>
  <dcterms:created xsi:type="dcterms:W3CDTF">2025-06-13T11:36:00Z</dcterms:created>
  <dcterms:modified xsi:type="dcterms:W3CDTF">2025-12-12T15:42:19Z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501C5F2F267D4D1DB06D3A06727687C0_12</vt:lpwstr>
  </property>
  <property fmtid="{D5CDD505-2E9C-101B-9397-08002B2CF9AE}" pid="3" name="KSOProductBuildVer">
    <vt:lpwstr>2052-11.8.2.11625</vt:lpwstr>
  </property>
</Properties>
</file>