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activeTab="2"/>
  </bookViews>
  <sheets>
    <sheet name="附件1" sheetId="4" r:id="rId1"/>
    <sheet name="附件2" sheetId="5" r:id="rId2"/>
    <sheet name="附件3" sheetId="6" r:id="rId3"/>
    <sheet name="附件4" sheetId="7" r:id="rId4"/>
  </sheets>
  <definedNames>
    <definedName name="_xlnm.Print_Titles" localSheetId="1">附件2!$3:$4</definedName>
    <definedName name="_xlnm.Print_Titles" localSheetId="2">附件3!$3:$4</definedName>
  </definedNames>
  <calcPr calcId="144525"/>
</workbook>
</file>

<file path=xl/sharedStrings.xml><?xml version="1.0" encoding="utf-8"?>
<sst xmlns="http://schemas.openxmlformats.org/spreadsheetml/2006/main" count="1110" uniqueCount="737">
  <si>
    <t>附件1</t>
  </si>
  <si>
    <t>本次核定的科技计划项目经费汇总表（按设区市分组汇总）</t>
  </si>
  <si>
    <t>设区市</t>
  </si>
  <si>
    <t>项目数</t>
  </si>
  <si>
    <t>本次核定金额</t>
  </si>
  <si>
    <t>闽财教指〔2024〕78号的科技创新专项资金金额（万元）</t>
  </si>
  <si>
    <t>本次从闽财教指〔2024〕78号下达后剩余金额（万元）</t>
  </si>
  <si>
    <t>福州市</t>
  </si>
  <si>
    <t>莆田市</t>
  </si>
  <si>
    <t>三明市</t>
  </si>
  <si>
    <t>泉州市</t>
  </si>
  <si>
    <t>漳州市</t>
  </si>
  <si>
    <t>南平市</t>
  </si>
  <si>
    <t>龙岩市</t>
  </si>
  <si>
    <t>宁德市</t>
  </si>
  <si>
    <t>平潭综合实验区</t>
  </si>
  <si>
    <t>总计</t>
  </si>
  <si>
    <t>附件2</t>
  </si>
  <si>
    <t>福建省科技计划项目2025年度经费表(重大专项、成果转化项目)</t>
  </si>
  <si>
    <t>序号</t>
  </si>
  <si>
    <t>项目编号</t>
  </si>
  <si>
    <t>项目名称</t>
  </si>
  <si>
    <t>项目类型</t>
  </si>
  <si>
    <t>起止年限</t>
  </si>
  <si>
    <t>主管部门</t>
  </si>
  <si>
    <t>承担单位</t>
  </si>
  <si>
    <t>负责人</t>
  </si>
  <si>
    <t>经费（万元）</t>
  </si>
  <si>
    <t/>
  </si>
  <si>
    <t>当年</t>
  </si>
  <si>
    <t>一般公共预算支出功能分类科目</t>
  </si>
  <si>
    <t>计划总数</t>
  </si>
  <si>
    <t>已拨累计</t>
  </si>
  <si>
    <t>本次下达</t>
  </si>
  <si>
    <t>1</t>
  </si>
  <si>
    <t>2022NZ033021</t>
  </si>
  <si>
    <t>现代海洋牧场重要技术集成创新及应用</t>
  </si>
  <si>
    <t>重大专项专题项目</t>
  </si>
  <si>
    <t>2022/2025</t>
  </si>
  <si>
    <t>闽江学院</t>
  </si>
  <si>
    <t>闽江学院海洋研究院；福建闽威实业股份有限公司；福建农林大学；福建省逸源水产科技有限公司；福建省连江县官坞海产开发有限公司</t>
  </si>
  <si>
    <t>陈松彪</t>
  </si>
  <si>
    <t>2</t>
  </si>
  <si>
    <t>2022HZ022022</t>
  </si>
  <si>
    <t>基于区块链的虚拟货币交易数据溯源追踪系统</t>
  </si>
  <si>
    <t>鼓楼区发改（科技）局</t>
  </si>
  <si>
    <t>福建宏创科技信息有限公司；福州大学计算机与大数据学院</t>
  </si>
  <si>
    <t>高辉</t>
  </si>
  <si>
    <t>3</t>
  </si>
  <si>
    <t>2024HZ026020</t>
  </si>
  <si>
    <t>储能电池PACK线智能执行制造系统的研发与产业化</t>
  </si>
  <si>
    <t>2024/2027</t>
  </si>
  <si>
    <t>马尾区发改（科技）局</t>
  </si>
  <si>
    <t>福建星云电子股份有限公司；福州大学机械工程及自动化学院；集美大学海洋装备与机械工程学院</t>
  </si>
  <si>
    <t>李有财</t>
  </si>
  <si>
    <t>4</t>
  </si>
  <si>
    <t>2021NZ033018</t>
  </si>
  <si>
    <t>鲍鱼生物活性肽共性关键技术研究及规模化开发</t>
  </si>
  <si>
    <t>2021/2024</t>
  </si>
  <si>
    <t>连江县发改（科技）局</t>
  </si>
  <si>
    <t>福州日兴水产食品有限公司；福建农林大学；福建省农业科学院农业工程技术研究所；福建大众健康生物科技有限公司</t>
  </si>
  <si>
    <t>江铭福</t>
  </si>
  <si>
    <t>5</t>
  </si>
  <si>
    <t>2022NZ033023</t>
  </si>
  <si>
    <t>深远海养殖装备运营监控智能化关键技术研究</t>
  </si>
  <si>
    <t>福建省泰源船业有限公司；闽江学院；厦门大学；福州大学；福建省海洋预报台</t>
  </si>
  <si>
    <t>刘文质</t>
  </si>
  <si>
    <t>6</t>
  </si>
  <si>
    <t>2024HZ025021</t>
  </si>
  <si>
    <t>配套国产数控系统多轴复合双龙门五轴联动加工中心关键技术开发及产业化</t>
  </si>
  <si>
    <t>涵江区科学技术局</t>
  </si>
  <si>
    <t>福建省威诺数控有限公司；福州大学；武汉华中数控股份有限公司</t>
  </si>
  <si>
    <t>何凤琼</t>
  </si>
  <si>
    <t>7</t>
  </si>
  <si>
    <t>2021HZ027019</t>
  </si>
  <si>
    <t>柔性新型显示材料氟聚酰亚胺及关键单体研发与产业化</t>
  </si>
  <si>
    <t>明溪县科学技术局</t>
  </si>
  <si>
    <t>三明市海斯福化工有限责任公司；厦门大学</t>
  </si>
  <si>
    <t>吕涛</t>
  </si>
  <si>
    <t>8</t>
  </si>
  <si>
    <t>2021HZ027021</t>
  </si>
  <si>
    <t>扭转层叠技术制备功能性锦纶纤维的研究及产业化示范</t>
  </si>
  <si>
    <t>泉港区科技和知识产权局</t>
  </si>
  <si>
    <t>福建师范大学泉港石化研究院；北京化工大学；福建师范大学；福州大学；福州市福塑科学技术研究所有限公司；福建永荣锦江股份有限公司</t>
  </si>
  <si>
    <t>陈登龙</t>
  </si>
  <si>
    <t>9</t>
  </si>
  <si>
    <t>2024HZ021023</t>
  </si>
  <si>
    <t>应用于新一代移动通信的高性能滤波器芯片关键技术研发及产业化</t>
  </si>
  <si>
    <t>南安市科学技术局</t>
  </si>
  <si>
    <t>泉州市三安集成电路有限公司；福州大学</t>
  </si>
  <si>
    <t>李岩</t>
  </si>
  <si>
    <t>10</t>
  </si>
  <si>
    <t>2021NZ029023</t>
  </si>
  <si>
    <t>猪功能性饲料研发及健康养殖关键技术集成与应用</t>
  </si>
  <si>
    <t>邵武市发展改革和科技局</t>
  </si>
  <si>
    <t>福建省邵武市华龙饲料有限公司；福建省农业科学院畜牧兽医研究所；福建农林大学；福建省农业科学院生物技术研究所；南平市动物疫病预防控制中心</t>
  </si>
  <si>
    <t>罗国富</t>
  </si>
  <si>
    <t>11</t>
  </si>
  <si>
    <t>2021HZ027024</t>
  </si>
  <si>
    <t>工业废气回收提纯电子级六氟乙烷关键技术的研发</t>
  </si>
  <si>
    <t>2021/2023</t>
  </si>
  <si>
    <t>上杭县工业信息化和科学技术局</t>
  </si>
  <si>
    <t>福建德尔科技股份有限公司；龙岩学院化学与材料学院</t>
  </si>
  <si>
    <t>李纪明</t>
  </si>
  <si>
    <t>12</t>
  </si>
  <si>
    <t>2022HZ028024</t>
  </si>
  <si>
    <t xml:space="preserve"> 船舶用高性能燃料电池发动机系统的开发研究</t>
  </si>
  <si>
    <t>东侨经济技术开发区经济发展局</t>
  </si>
  <si>
    <t>福建亚南电机有限公司；华南理工大学；福州大学；福州汉斯曼游艇工业有限公司；氢世纪科技（厦门）有限公司</t>
  </si>
  <si>
    <t>谢义淳</t>
  </si>
  <si>
    <t>13</t>
  </si>
  <si>
    <t>2023T5001</t>
  </si>
  <si>
    <t>特种合金钢高速轧制成形工艺及智能分切技术与装备的研发和应用</t>
  </si>
  <si>
    <t>成果转化项目</t>
  </si>
  <si>
    <t>2023/2025</t>
  </si>
  <si>
    <t>罗源县发改（科技）局</t>
  </si>
  <si>
    <t>福建罗源闽光钢铁有限责任公司；三明学院</t>
  </si>
  <si>
    <t>潘建洲</t>
  </si>
  <si>
    <t>合计</t>
  </si>
  <si>
    <t>附件3</t>
  </si>
  <si>
    <t>福建省科技计划项目2025年度经费表(区域发展、对外合作、星火、创新资金项目)</t>
  </si>
  <si>
    <t>牵头承担单位</t>
  </si>
  <si>
    <t>合作单位</t>
  </si>
  <si>
    <t>2022S0002</t>
  </si>
  <si>
    <t>‘珍珠’番石榴绿色高效栽培技术集成与示范推广</t>
  </si>
  <si>
    <t>星火项目</t>
  </si>
  <si>
    <t>福州市科学技术局</t>
  </si>
  <si>
    <t>福州市农业科学研究所</t>
  </si>
  <si>
    <t>福州市琅岐经济区榕升休闲农庄</t>
  </si>
  <si>
    <t>赵依杰</t>
  </si>
  <si>
    <t>2022S0001</t>
  </si>
  <si>
    <t>红美人高效优质栽培技术集成与示范推广</t>
  </si>
  <si>
    <t>福州市万丰祥农业开发有限公司</t>
  </si>
  <si>
    <t>林永高</t>
  </si>
  <si>
    <t>2022S0003</t>
  </si>
  <si>
    <t>农福丝瓜系列品种推广</t>
  </si>
  <si>
    <t>福州市蔬菜科学研究所</t>
  </si>
  <si>
    <t>福建超大现代种业有限公司</t>
  </si>
  <si>
    <t>陈铣</t>
  </si>
  <si>
    <t>2023Y3001</t>
  </si>
  <si>
    <t>基于CIM的城市排水管网、燃气管网运行安全风险监测预警技术研究与应用</t>
  </si>
  <si>
    <t>区域发展项目</t>
  </si>
  <si>
    <t>2023/2024</t>
  </si>
  <si>
    <t>福建省建筑设计研究院有限公司</t>
  </si>
  <si>
    <t>正元地理信息集团股份有限公司；福州大学</t>
  </si>
  <si>
    <t>林卫东</t>
  </si>
  <si>
    <t>2021C0019</t>
  </si>
  <si>
    <t>数字工地公共服务平台关键技术研究及应用</t>
  </si>
  <si>
    <t>创新资金项目</t>
  </si>
  <si>
    <t>福建数博讯信息科技有限公司</t>
  </si>
  <si>
    <t>福州大学；福建农林大学；中铁十七局集团第六工程有限公司</t>
  </si>
  <si>
    <t>黄明炜</t>
  </si>
  <si>
    <t>2022C0022</t>
  </si>
  <si>
    <t>双模智能控制水龙头关键技术研发与产业化示范</t>
  </si>
  <si>
    <t>2022/2024</t>
  </si>
  <si>
    <t>仓山区发改（科技）局</t>
  </si>
  <si>
    <t>福建洁博利厨卫科技有限公司</t>
  </si>
  <si>
    <t>福建工程学院</t>
  </si>
  <si>
    <t>郑少波</t>
  </si>
  <si>
    <t>2022S0007</t>
  </si>
  <si>
    <t>基于绿肥套种的橄榄园化肥减施增效技术示范</t>
  </si>
  <si>
    <t>福建农科沃土生物科技有限公司</t>
  </si>
  <si>
    <t>福建省农业科学院农业生态研究所；福建锦东农业有限公司</t>
  </si>
  <si>
    <t>陈得盛</t>
  </si>
  <si>
    <t>2023C0021</t>
  </si>
  <si>
    <t>基于手机数据的智能化安全检测系统--“手机安检兵”的研发和应用</t>
  </si>
  <si>
    <t>晋安区发改（科技）局</t>
  </si>
  <si>
    <t>福建中锐电子科技有限公司</t>
  </si>
  <si>
    <t>刘元生</t>
  </si>
  <si>
    <t>2023I1002</t>
  </si>
  <si>
    <t>基于时空网格的数据资产安全监测溯流平台关键技术研发及产业化</t>
  </si>
  <si>
    <t>对外合作项目</t>
  </si>
  <si>
    <t>福建中信网安信息科技有限公司</t>
  </si>
  <si>
    <t>中国科学院空天信息创新研究院</t>
  </si>
  <si>
    <t>陈卫东</t>
  </si>
  <si>
    <t>2022C0024</t>
  </si>
  <si>
    <t>国土资源天空地立体化智能监测与监管技术研发与产业化应用</t>
  </si>
  <si>
    <t>福建省地质遥感与地理信息服务中心</t>
  </si>
  <si>
    <t>福建省地质测绘院；数字中国研究院（福建）</t>
  </si>
  <si>
    <t>黄德华</t>
  </si>
  <si>
    <t>2021H4002</t>
  </si>
  <si>
    <t>高性能铝合金板带材绿色循环回收技术开发及应用</t>
  </si>
  <si>
    <t>中铝瑞闽股份有限公司</t>
  </si>
  <si>
    <t>蔡峰</t>
  </si>
  <si>
    <t>2022S0009</t>
  </si>
  <si>
    <t>高品质海产品低温冷藏关键技术研发与产业化</t>
  </si>
  <si>
    <t>福清市发改（科技）局</t>
  </si>
  <si>
    <t>胜田（福清）食品有限公司</t>
  </si>
  <si>
    <t>福建师范大学</t>
  </si>
  <si>
    <t>王锦锋</t>
  </si>
  <si>
    <t>2022H4003</t>
  </si>
  <si>
    <t>环境友好型高性能化妆品级珠光材料研究及产业化</t>
  </si>
  <si>
    <t>福建坤彩材料科技股份有限公司</t>
  </si>
  <si>
    <t>费明</t>
  </si>
  <si>
    <t>14</t>
  </si>
  <si>
    <t>2022N3002</t>
  </si>
  <si>
    <t>降低鳗鲡养殖尾水磷排放的饲料技术研发与应用</t>
  </si>
  <si>
    <t>福建天马科技集团股份有限公司</t>
  </si>
  <si>
    <t>集美大学水产学院；福建天马饲料有限公司</t>
  </si>
  <si>
    <t>张蕉霖</t>
  </si>
  <si>
    <t>15</t>
  </si>
  <si>
    <t>2022H4004</t>
  </si>
  <si>
    <t>第五代磁控溅射低辐射镀膜玻璃关键技术研发及产业化</t>
  </si>
  <si>
    <t>新福兴玻璃工业集团有限公司</t>
  </si>
  <si>
    <t>田永刚</t>
  </si>
  <si>
    <t>16</t>
  </si>
  <si>
    <t>2023S0004</t>
  </si>
  <si>
    <t>鲍鱼预制菜生产关键技术研究及示范</t>
  </si>
  <si>
    <t>福清市兆华水产食品有限公司</t>
  </si>
  <si>
    <t>福建技术师范学院食品与生物工程学院</t>
  </si>
  <si>
    <t>何浩亮</t>
  </si>
  <si>
    <t>17</t>
  </si>
  <si>
    <t>2023S0005</t>
  </si>
  <si>
    <t>基于强咀嚼性植物蛋白研发及产业化应用</t>
  </si>
  <si>
    <t>福建小二哥食品有限公司</t>
  </si>
  <si>
    <t>刘宜锋</t>
  </si>
  <si>
    <t>18</t>
  </si>
  <si>
    <t>2023C0027</t>
  </si>
  <si>
    <t>面向数据要素的算力异构融合调度技术研究</t>
  </si>
  <si>
    <t>长乐市发改（科技）局</t>
  </si>
  <si>
    <t>数研院（福建）信息产业发展有限公司</t>
  </si>
  <si>
    <t>数字中国研究院（福建）</t>
  </si>
  <si>
    <t>赵文彬</t>
  </si>
  <si>
    <t>19</t>
  </si>
  <si>
    <t>2023H4004</t>
  </si>
  <si>
    <t>基于衍射光波导的AR眼镜光学模组关键技术的研发及应用</t>
  </si>
  <si>
    <t>闽侯县发改（科技）局</t>
  </si>
  <si>
    <t>福建福特科光电股份有限公司</t>
  </si>
  <si>
    <t>福州大学</t>
  </si>
  <si>
    <t>朱元强</t>
  </si>
  <si>
    <t>20</t>
  </si>
  <si>
    <t>2022C0028</t>
  </si>
  <si>
    <t>秀珍菇低丙烯酰胺复合调味料创制关键技术研究与应用</t>
  </si>
  <si>
    <t>福建创新食品科技有限公司</t>
  </si>
  <si>
    <t>福建省农业科学院农业工程技术研究所</t>
  </si>
  <si>
    <t>陈宗忠</t>
  </si>
  <si>
    <t>21</t>
  </si>
  <si>
    <t>2023S0007</t>
  </si>
  <si>
    <t>肉兔无抗饲粮关键技术研究与应用</t>
  </si>
  <si>
    <t>福建天赐农牧开发有限公司</t>
  </si>
  <si>
    <t>福建农林大学</t>
  </si>
  <si>
    <t>张金城</t>
  </si>
  <si>
    <t>22</t>
  </si>
  <si>
    <t>2023S0009</t>
  </si>
  <si>
    <t>鲜食甜玉米新品种万鲜甜330生产技术集成与示范推广</t>
  </si>
  <si>
    <t>福州高新技术产业开发区科学技术局</t>
  </si>
  <si>
    <t>万农高科集团有限公司</t>
  </si>
  <si>
    <t>福建省农业科学院作物研究所</t>
  </si>
  <si>
    <t>欧阳振华</t>
  </si>
  <si>
    <t>23</t>
  </si>
  <si>
    <t>2022H4005</t>
  </si>
  <si>
    <t>汽车玻璃PU发泡大型天窗精密模具开发</t>
  </si>
  <si>
    <t>福州福耀模具科技有限公司</t>
  </si>
  <si>
    <t>段同勋</t>
  </si>
  <si>
    <t>24</t>
  </si>
  <si>
    <t>2022S0014</t>
  </si>
  <si>
    <t>复合型仔猪功能性替抗添加剂研发与示范推广</t>
  </si>
  <si>
    <t>福建省辉腾生物科技有限公司</t>
  </si>
  <si>
    <t>朱昌智</t>
  </si>
  <si>
    <t>25</t>
  </si>
  <si>
    <t>2023H4006</t>
  </si>
  <si>
    <t xml:space="preserve"> 疏水性纤维素纤维关键技术研发及产业化</t>
  </si>
  <si>
    <t>莆田市科学技术局</t>
  </si>
  <si>
    <t>赛得利（福建）纤维有限公司</t>
  </si>
  <si>
    <t>郑超</t>
  </si>
  <si>
    <t>26</t>
  </si>
  <si>
    <t>2022H4006</t>
  </si>
  <si>
    <t>智能化控制多机组压铸技术研发</t>
  </si>
  <si>
    <t>莆田市荣兴机械有限公司</t>
  </si>
  <si>
    <t>黄见斌</t>
  </si>
  <si>
    <t>27</t>
  </si>
  <si>
    <t>2021N3001</t>
  </si>
  <si>
    <t>缢蛏种质资源挖掘、选育与高效培育关键技术研发应用</t>
  </si>
  <si>
    <t>莆田市荔城区科学技术局</t>
  </si>
  <si>
    <t>莆田市天然星农业开发有限公司</t>
  </si>
  <si>
    <t>上海海洋大学；中国科学院南海海洋研究所</t>
  </si>
  <si>
    <t>郑志鹏</t>
  </si>
  <si>
    <t>28</t>
  </si>
  <si>
    <t>2023Y3004</t>
  </si>
  <si>
    <t>废PET塑料回收再生制造高品质聚酯纤维的绿色低碳技术研究与应用</t>
  </si>
  <si>
    <t>秀屿区科学技术局</t>
  </si>
  <si>
    <t>福建华峰新材料有限公司</t>
  </si>
  <si>
    <t>清华大学；福建赛隆科技有限公司</t>
  </si>
  <si>
    <t>方华玉</t>
  </si>
  <si>
    <t>29</t>
  </si>
  <si>
    <t>2022N3004</t>
  </si>
  <si>
    <t>红毛藻高质化加工技术开发与应用</t>
  </si>
  <si>
    <t>莆田市海岛人家水产有限公司</t>
  </si>
  <si>
    <t>福建省水产研究所</t>
  </si>
  <si>
    <t>魏珍丁</t>
  </si>
  <si>
    <t>30</t>
  </si>
  <si>
    <t>2022I1003</t>
  </si>
  <si>
    <t>猪胆中生化药物提取及其高质利用的新工艺与应用</t>
  </si>
  <si>
    <t>仙游县科学技术局</t>
  </si>
  <si>
    <t>福建省仙游县南丰生化有限公司</t>
  </si>
  <si>
    <t>华南理工大学</t>
  </si>
  <si>
    <t>鲍涵铸</t>
  </si>
  <si>
    <t>31</t>
  </si>
  <si>
    <t>2022S0021</t>
  </si>
  <si>
    <t>淮山新品种‘明淮7号’生态栽培技术示范推广</t>
  </si>
  <si>
    <t>三明市科学技术局</t>
  </si>
  <si>
    <t>三明市农业科学研究院</t>
  </si>
  <si>
    <t>三明市薯于你农业科技有限公司</t>
  </si>
  <si>
    <t>黄哲鸿</t>
  </si>
  <si>
    <t>32</t>
  </si>
  <si>
    <t>2022S0025</t>
  </si>
  <si>
    <t>番茄新品种明番1号制种及栽培技术示范推广</t>
  </si>
  <si>
    <t>福建省三明市农兴种苗有限公司；三明市沙县区惠茸农业专业合作社</t>
  </si>
  <si>
    <t>曾绍贵</t>
  </si>
  <si>
    <t>33</t>
  </si>
  <si>
    <t>2022S0024</t>
  </si>
  <si>
    <t>优质高配合力水稻三系不育系明太A制种配套技术示范</t>
  </si>
  <si>
    <t>福建六三种业有限责任公司</t>
  </si>
  <si>
    <t>杨旺兴</t>
  </si>
  <si>
    <t>34</t>
  </si>
  <si>
    <t>2022S0022</t>
  </si>
  <si>
    <t>沙县小吃药膳植物牛奶根新品种‘沙阳奶香’种苗繁育与示范推广</t>
  </si>
  <si>
    <t>三明精农现代农业有限公司</t>
  </si>
  <si>
    <t>罗晓锋</t>
  </si>
  <si>
    <t>35</t>
  </si>
  <si>
    <t>2023C0033</t>
  </si>
  <si>
    <t>飞机起落架转筒轴承研发</t>
  </si>
  <si>
    <t>永安市科学技术局</t>
  </si>
  <si>
    <t>福建省永安轴承有限责任公司</t>
  </si>
  <si>
    <t>钟原</t>
  </si>
  <si>
    <t>36</t>
  </si>
  <si>
    <t>2024C0018</t>
  </si>
  <si>
    <t>特种等静压石墨的研发及产业化</t>
  </si>
  <si>
    <t>2024/2026</t>
  </si>
  <si>
    <t>永安市鼎丰碳素科技有限公司</t>
  </si>
  <si>
    <t>李芳</t>
  </si>
  <si>
    <t>37</t>
  </si>
  <si>
    <t>2023H4010</t>
  </si>
  <si>
    <t>高精度、高可靠数字瞄准镜光学系统的研发</t>
  </si>
  <si>
    <t>宁化县科学技术局</t>
  </si>
  <si>
    <t>三明福特科光电有限公司</t>
  </si>
  <si>
    <t>吴小春</t>
  </si>
  <si>
    <t>38</t>
  </si>
  <si>
    <t>2023I1004</t>
  </si>
  <si>
    <t>高强度低应力高档数控机床基础件数字化铸造工艺研发及产业化</t>
  </si>
  <si>
    <t>大田县科学技术局</t>
  </si>
  <si>
    <t>福建省宝山机械有限公司</t>
  </si>
  <si>
    <t>北京航空航天大学；三明学院</t>
  </si>
  <si>
    <t>陈嘉凯</t>
  </si>
  <si>
    <t>39</t>
  </si>
  <si>
    <t>2022S0031</t>
  </si>
  <si>
    <t>优质大田美人茶绿色规范化栽培及加工关键技术示范</t>
  </si>
  <si>
    <t>福建省江山美人茶业有限公司</t>
  </si>
  <si>
    <t>福建农林大学园艺学院</t>
  </si>
  <si>
    <t>李志忠</t>
  </si>
  <si>
    <t>40</t>
  </si>
  <si>
    <t>2023C0035</t>
  </si>
  <si>
    <t>非膨润环保型合成革关键技术研究及产业化</t>
  </si>
  <si>
    <t>福建大联新型材料发展有限公司</t>
  </si>
  <si>
    <t>洪文默</t>
  </si>
  <si>
    <t>41</t>
  </si>
  <si>
    <t>2022S0037</t>
  </si>
  <si>
    <t>加工型马铃薯‘泉薯5号’高效生产技术研究与推广</t>
  </si>
  <si>
    <t>泉州市科学技术局</t>
  </si>
  <si>
    <t>泉州市农业科学研究所</t>
  </si>
  <si>
    <t>福建安溪禾康好农科技有限公司</t>
  </si>
  <si>
    <t>凌永胜</t>
  </si>
  <si>
    <t>42</t>
  </si>
  <si>
    <t>2022S0036</t>
  </si>
  <si>
    <t>优质抗病杂交水稻“福农优404”配套技术熟化与示范推广</t>
  </si>
  <si>
    <t>福建神农大丰种业科技有限公司</t>
  </si>
  <si>
    <t>陈惠清</t>
  </si>
  <si>
    <t>43</t>
  </si>
  <si>
    <t>2023H4014</t>
  </si>
  <si>
    <t>海上风电工程防腐材料关键技术研究及产业化</t>
  </si>
  <si>
    <t>洛江区科技和知识产权局</t>
  </si>
  <si>
    <t>信和新材料股份有限公司</t>
  </si>
  <si>
    <t>上海勘测设计研究院有限公司；福清海峡发电有限公司</t>
  </si>
  <si>
    <t>王诗榕</t>
  </si>
  <si>
    <t>44</t>
  </si>
  <si>
    <t>2021S0036</t>
  </si>
  <si>
    <t>抗病毒生姜集约化绿色高效栽培关键技术集成与示范</t>
  </si>
  <si>
    <t>泉州市八峰农业发展有限公司</t>
  </si>
  <si>
    <t>华侨大学</t>
  </si>
  <si>
    <t>赖福辉</t>
  </si>
  <si>
    <t>45</t>
  </si>
  <si>
    <t>2023S0033</t>
  </si>
  <si>
    <t>不同品系二元母猪配套系组合的筛选与产业化示范</t>
  </si>
  <si>
    <t>泉州绿之园农林业开发有限公司</t>
  </si>
  <si>
    <t>福建省农业科学院畜牧兽医研究所</t>
  </si>
  <si>
    <t>姚晓铃</t>
  </si>
  <si>
    <t>46</t>
  </si>
  <si>
    <t>2023C0040</t>
  </si>
  <si>
    <t>基于石墨烯复纱纤维制备功能性多区3D环保床垫的技术创新研究及产业化应用推广</t>
  </si>
  <si>
    <t>福建省安然纺织科技有限公司</t>
  </si>
  <si>
    <t>连杰阳</t>
  </si>
  <si>
    <t>47</t>
  </si>
  <si>
    <t>2022H4013</t>
  </si>
  <si>
    <t>智能化节能型拉幅定形设备的研发</t>
  </si>
  <si>
    <t>晋江市科技和知识产权局</t>
  </si>
  <si>
    <t>福建佶龙机械科技股份有限公司</t>
  </si>
  <si>
    <t>柯清松</t>
  </si>
  <si>
    <t>48</t>
  </si>
  <si>
    <t>2022H4015</t>
  </si>
  <si>
    <t>超临界二氧化碳流体无水染色制备的环保聚酯纤维鞋材材料的研究与开发</t>
  </si>
  <si>
    <t>信泰（福建）科技有限公司</t>
  </si>
  <si>
    <t>石狮市中纺学服装及配饰产业研究院</t>
  </si>
  <si>
    <t>陶鹏</t>
  </si>
  <si>
    <t>49</t>
  </si>
  <si>
    <t>2021H4015</t>
  </si>
  <si>
    <t>石墨烯协效双向拉伸PENT阻隔膜材的研制及产业化</t>
  </si>
  <si>
    <t>福建百宏高新材料实业有限公司</t>
  </si>
  <si>
    <t>福建师范大学泉港石化研究院</t>
  </si>
  <si>
    <t>彭齐飞</t>
  </si>
  <si>
    <t>50</t>
  </si>
  <si>
    <t>2023I1006</t>
  </si>
  <si>
    <t>稀土抗菌卫生陶瓷关键技术研发与产业化</t>
  </si>
  <si>
    <t>九牧厨卫股份有限公司</t>
  </si>
  <si>
    <t>北京工业大学；福建农林大学；福建工程学院</t>
  </si>
  <si>
    <t>刘小龙</t>
  </si>
  <si>
    <t>51</t>
  </si>
  <si>
    <t>2023S0037</t>
  </si>
  <si>
    <t>山地芦柑园酸化土壤原位改良关键技术与示范</t>
  </si>
  <si>
    <t>永春县科学技术局</t>
  </si>
  <si>
    <t>泉州永春新绿芦柑专业合作社</t>
  </si>
  <si>
    <t>龙瑞敏</t>
  </si>
  <si>
    <t>52</t>
  </si>
  <si>
    <t>2022S0043</t>
  </si>
  <si>
    <t>紫山药引进筛选与山地种植技术研究</t>
  </si>
  <si>
    <t>德化县科学技术局</t>
  </si>
  <si>
    <t>德化县英山珍贵淮山农民合作社</t>
  </si>
  <si>
    <t>福建省农业科学院农业生物资源研究所</t>
  </si>
  <si>
    <t>李金贵</t>
  </si>
  <si>
    <t>53</t>
  </si>
  <si>
    <t>2021S0039</t>
  </si>
  <si>
    <t>福建省山地猕猴桃生态化栽培技术集成与示范</t>
  </si>
  <si>
    <t>德化永德生态农业专业合作社</t>
  </si>
  <si>
    <t>福建省农业科学院果树研究所</t>
  </si>
  <si>
    <t>郑伟斌</t>
  </si>
  <si>
    <t>54</t>
  </si>
  <si>
    <t>2022C0040</t>
  </si>
  <si>
    <t>一次烧成氧化物低温釉在陶瓷花盆中的应用与产业化</t>
  </si>
  <si>
    <t>福建省德化同鑫陶瓷有限公司</t>
  </si>
  <si>
    <t>泉州工艺美术职业学院</t>
  </si>
  <si>
    <t>曾俩相</t>
  </si>
  <si>
    <t>55</t>
  </si>
  <si>
    <t>2023S0040</t>
  </si>
  <si>
    <t>优质肉（种）鸽高效健康养殖关键技术创新集成与产业化应用</t>
  </si>
  <si>
    <t>泉州台商投资区管理委员会科技经济发展局</t>
  </si>
  <si>
    <t>福建集盛鸽业股份有限公司</t>
  </si>
  <si>
    <t>陈孝秋</t>
  </si>
  <si>
    <t>56</t>
  </si>
  <si>
    <t>2022H4017</t>
  </si>
  <si>
    <t>兆瓦级模组化储能变流器关键技术开发</t>
  </si>
  <si>
    <t>芗城区科学技术局</t>
  </si>
  <si>
    <t>漳州科华技术有限责任公司</t>
  </si>
  <si>
    <t>科华数据股份有限公司</t>
  </si>
  <si>
    <t>曾春保</t>
  </si>
  <si>
    <t>57</t>
  </si>
  <si>
    <t>2021C0044</t>
  </si>
  <si>
    <t>搭载物联网系统的全自动六面真空包装生产线的研发及产业化</t>
  </si>
  <si>
    <t>2021/2025</t>
  </si>
  <si>
    <t>漳州力展电子科技有限公司</t>
  </si>
  <si>
    <t>欧庆民</t>
  </si>
  <si>
    <t>58</t>
  </si>
  <si>
    <t>2023S0042</t>
  </si>
  <si>
    <t>智慧果园水肥减施增效关键技术研究与示范应用</t>
  </si>
  <si>
    <t>南靖县科学技术局</t>
  </si>
  <si>
    <t>漳州市宝利达生态农业有限公司</t>
  </si>
  <si>
    <t>漳州职业技术学院</t>
  </si>
  <si>
    <t>郑慧珍</t>
  </si>
  <si>
    <t>59</t>
  </si>
  <si>
    <t>2021N3009</t>
  </si>
  <si>
    <t>高含量DHA研究开发项目</t>
  </si>
  <si>
    <t>诏安县科学技术局</t>
  </si>
  <si>
    <t>润科生物工程（福建）有限公司</t>
  </si>
  <si>
    <t>许团辉</t>
  </si>
  <si>
    <t>60</t>
  </si>
  <si>
    <t>2022S0050</t>
  </si>
  <si>
    <t>泰国金柚提质增效关键栽培技术与示范</t>
  </si>
  <si>
    <t>平和县科学技术局</t>
  </si>
  <si>
    <t>福建省沃土谋臻农业科技有限公司</t>
  </si>
  <si>
    <t>华侨大学化工学院</t>
  </si>
  <si>
    <t>李聪龙</t>
  </si>
  <si>
    <t>61</t>
  </si>
  <si>
    <t>2022I1008</t>
  </si>
  <si>
    <t>基于声光一体化智慧健康LED照明关键技术研发及产业化</t>
  </si>
  <si>
    <t>长泰区科学技术局</t>
  </si>
  <si>
    <t>漳州立达信光电子科技有限公司</t>
  </si>
  <si>
    <t>北京大学 医学部；厦门立达信照明有限公司</t>
  </si>
  <si>
    <t>许建兴</t>
  </si>
  <si>
    <t>62</t>
  </si>
  <si>
    <t>2023I1011</t>
  </si>
  <si>
    <t>智能网联电动堆高机之关键技术研究与应用</t>
  </si>
  <si>
    <t>龙海区科学技术局</t>
  </si>
  <si>
    <t>福建纬龙机械制造有限公司</t>
  </si>
  <si>
    <t>交通运输部水运科学研究所</t>
  </si>
  <si>
    <t>严云鹏</t>
  </si>
  <si>
    <t>63</t>
  </si>
  <si>
    <t>2022I1010</t>
  </si>
  <si>
    <t>金针菇瓶装工厂化专用品种选育及产业应用配套技术研究与示范</t>
  </si>
  <si>
    <t>漳浦县科学技术局</t>
  </si>
  <si>
    <t>福建万辰生物科技集团股份有限公司</t>
  </si>
  <si>
    <t>中国农业科学院农业资源与农业区划研究所</t>
  </si>
  <si>
    <t>李博</t>
  </si>
  <si>
    <t>64</t>
  </si>
  <si>
    <t>2023S0045</t>
  </si>
  <si>
    <t>黄金百香果良种繁育与高产栽培技术示范推广</t>
  </si>
  <si>
    <t>漳浦进丰家庭农场有限公司</t>
  </si>
  <si>
    <t>黄静</t>
  </si>
  <si>
    <t>65</t>
  </si>
  <si>
    <t>2023S0046</t>
  </si>
  <si>
    <t>杏鲍菇先进瓶装工厂化生产稳定性关键技术研究与示范应用</t>
  </si>
  <si>
    <t>漳州高新区科技局</t>
  </si>
  <si>
    <t>福建嘉田农业开发有限公司</t>
  </si>
  <si>
    <t>王龙池</t>
  </si>
  <si>
    <t>66</t>
  </si>
  <si>
    <t>2021S0055</t>
  </si>
  <si>
    <t>春兰新优品种优质高效设施栽培关键技术研究与示范推广</t>
  </si>
  <si>
    <t>漳州市百冠国兰有限公司</t>
  </si>
  <si>
    <t>福建省热带作物科学研究所；漳州职业技术学院</t>
  </si>
  <si>
    <t>吴少华</t>
  </si>
  <si>
    <t>67</t>
  </si>
  <si>
    <t>2022S0053</t>
  </si>
  <si>
    <t>碳中和背景下福建滨海区植被恢复技术的应用示范</t>
  </si>
  <si>
    <t>福建荣冠环境建设集团有限公司</t>
  </si>
  <si>
    <t>闽南师范大学；福建昱勋建设有限公司</t>
  </si>
  <si>
    <t>张炜禧</t>
  </si>
  <si>
    <t>68</t>
  </si>
  <si>
    <t>2023C0051</t>
  </si>
  <si>
    <t>高性能全自动单工位六面二次袋装机的研发及应用</t>
  </si>
  <si>
    <t>漳州青牛科技有限公司</t>
  </si>
  <si>
    <t>王雄明</t>
  </si>
  <si>
    <t>69</t>
  </si>
  <si>
    <t>2022S0054</t>
  </si>
  <si>
    <t>农牧业废弃物循环用于蘑菇培养料制备研究与推广项目</t>
  </si>
  <si>
    <t>漳州台商投资区经发局</t>
  </si>
  <si>
    <t>漳州台商投资区产业发展集团有限公司</t>
  </si>
  <si>
    <t>陈光祥</t>
  </si>
  <si>
    <t>70</t>
  </si>
  <si>
    <t>2021Y3007</t>
  </si>
  <si>
    <t>难治性不孕中医药多途径疗法的临床研究与推广应用</t>
  </si>
  <si>
    <t>南平市科学技术局</t>
  </si>
  <si>
    <t>福建省南平市人民医院（福建省南平市中医院）</t>
  </si>
  <si>
    <t>钟文亮</t>
  </si>
  <si>
    <t>71</t>
  </si>
  <si>
    <t>2023S0050</t>
  </si>
  <si>
    <t>基于可重复利用型磁性复合酶技术的灵芝多糖和三萜类物质高效提取技术研究及示范</t>
  </si>
  <si>
    <t>武夷山市发展改革和科技局</t>
  </si>
  <si>
    <t>武夷山元生泰生物科技有限公司</t>
  </si>
  <si>
    <t>厦门大学</t>
  </si>
  <si>
    <t>毛景华</t>
  </si>
  <si>
    <t>72</t>
  </si>
  <si>
    <t>2023S0051</t>
  </si>
  <si>
    <t>茶叶生产质量数据安全监测与原产地可信溯源平台研发与应用示范</t>
  </si>
  <si>
    <t>福建省武夷山瑞泉茶业有限公司</t>
  </si>
  <si>
    <t>武夷学院；福建中信网安信息科技有限公司</t>
  </si>
  <si>
    <t>黄圣辉</t>
  </si>
  <si>
    <t>73</t>
  </si>
  <si>
    <t>2022H4023</t>
  </si>
  <si>
    <t>蜂窝陶瓷壁流式微粒过滤器用重结晶碳化硅微粉制备关键技术及应用</t>
  </si>
  <si>
    <t>建瓯市发展改革和科技局</t>
  </si>
  <si>
    <t>福建省建瓯市富晶宝微粒有限公司</t>
  </si>
  <si>
    <t>游振华</t>
  </si>
  <si>
    <t>74</t>
  </si>
  <si>
    <t>2023H4022</t>
  </si>
  <si>
    <t>户外竹材超强防霉关键技术研究与产业化</t>
  </si>
  <si>
    <t>福建大庄竹业科技有限公司</t>
  </si>
  <si>
    <t>浙江农林大学</t>
  </si>
  <si>
    <t>刘红征</t>
  </si>
  <si>
    <t>75</t>
  </si>
  <si>
    <t>2023S0052</t>
  </si>
  <si>
    <t>观赏油用红花油茶新品种繁育及丰产栽培技术推广</t>
  </si>
  <si>
    <t>建瓯市奕家红花油茶专业合作社</t>
  </si>
  <si>
    <t>李叶军</t>
  </si>
  <si>
    <t>76</t>
  </si>
  <si>
    <t>2023C0053</t>
  </si>
  <si>
    <t>集成竹地板制造的热处理智能自动化关键技术与装备研发</t>
  </si>
  <si>
    <t>南平市建阳区发展改革和科技局</t>
  </si>
  <si>
    <t>福建省庄禾竹业科技有限公司</t>
  </si>
  <si>
    <t>福州大学机械工程及自动化学院</t>
  </si>
  <si>
    <t>何生亮</t>
  </si>
  <si>
    <t>77</t>
  </si>
  <si>
    <t>2022H4024</t>
  </si>
  <si>
    <t>樟脑母液催化加氢合成正龙脑工艺研究及产业化应用</t>
  </si>
  <si>
    <t>福建南平青松化工有限公司</t>
  </si>
  <si>
    <t>福建省微生物研究所</t>
  </si>
  <si>
    <t>邓新贵</t>
  </si>
  <si>
    <t>78</t>
  </si>
  <si>
    <t>2022S0058</t>
  </si>
  <si>
    <t>政和杏种质资源收集与扩繁技术研究</t>
  </si>
  <si>
    <t>政和县科学技术局</t>
  </si>
  <si>
    <t>政和县林业科学技术推广中心</t>
  </si>
  <si>
    <t>福建省林业科学研究院；政和县七星园林绿化有限公司</t>
  </si>
  <si>
    <t>朱祥锦</t>
  </si>
  <si>
    <t>79</t>
  </si>
  <si>
    <t>2023C0054</t>
  </si>
  <si>
    <t>春雷霉素生产工艺研究</t>
  </si>
  <si>
    <t>浦城县发展改革和科技局</t>
  </si>
  <si>
    <t>福建绿安生物农药有限公司</t>
  </si>
  <si>
    <t>姚荣英</t>
  </si>
  <si>
    <t>80</t>
  </si>
  <si>
    <t>2023S0053</t>
  </si>
  <si>
    <t>白羽鸡鸡肉糜制品加工与贮藏关键技术研究</t>
  </si>
  <si>
    <t>光泽县科学技术局</t>
  </si>
  <si>
    <t>福建圣农食品有限公司</t>
  </si>
  <si>
    <t>周红</t>
  </si>
  <si>
    <t>81</t>
  </si>
  <si>
    <t>2023C0055</t>
  </si>
  <si>
    <t>节约型双相不锈钢精铸产品开发及应用</t>
  </si>
  <si>
    <t>松溪县发展改革和科技局</t>
  </si>
  <si>
    <t>福建强跃机械科技发展有限公司</t>
  </si>
  <si>
    <t>邵良瑞</t>
  </si>
  <si>
    <t>82</t>
  </si>
  <si>
    <t>2022S0059</t>
  </si>
  <si>
    <t>甘薯龙紫9号高效烟薯套种技术研究示范</t>
  </si>
  <si>
    <t>龙岩市科学技术局</t>
  </si>
  <si>
    <t>龙岩市农业科学研究所</t>
  </si>
  <si>
    <t>连城县福农食品有限公司</t>
  </si>
  <si>
    <t>黄艳霞</t>
  </si>
  <si>
    <t>83</t>
  </si>
  <si>
    <t>2022H4025</t>
  </si>
  <si>
    <t>氟硅酸生产无水氟化氢产品砷碘氯元素脱出应用与研究</t>
  </si>
  <si>
    <t>福建瓮福蓝天氟化工有限公司</t>
  </si>
  <si>
    <t>冯胜波</t>
  </si>
  <si>
    <t>84</t>
  </si>
  <si>
    <t>2021N3013</t>
  </si>
  <si>
    <t>优质生态金花茶种植及加工技术的研发</t>
  </si>
  <si>
    <t>福建三丫生态农业股份有限公司</t>
  </si>
  <si>
    <t>赖春槐</t>
  </si>
  <si>
    <t>85</t>
  </si>
  <si>
    <t>2022C0057</t>
  </si>
  <si>
    <t>智能服装编织弹性导电线的研发</t>
  </si>
  <si>
    <t>武平县工业信息化和科学技术局</t>
  </si>
  <si>
    <t>龙岩岳凯科技有限公司</t>
  </si>
  <si>
    <t>李台山</t>
  </si>
  <si>
    <t>86</t>
  </si>
  <si>
    <t>2022Y3007</t>
  </si>
  <si>
    <t>高效低能耗二氧化碳捕集关键技术系统装备研发及工业示范</t>
  </si>
  <si>
    <t>龙岩高新技术产业开发区</t>
  </si>
  <si>
    <t>福建龙净环保股份有限公司</t>
  </si>
  <si>
    <t>华侨大学；厦门大学</t>
  </si>
  <si>
    <t>庄烨</t>
  </si>
  <si>
    <t>87</t>
  </si>
  <si>
    <t>2023H4027</t>
  </si>
  <si>
    <t>垛装物料一体化全自动装卸系统及设备的研发</t>
  </si>
  <si>
    <t>龙合智能装备制造有限公司</t>
  </si>
  <si>
    <t>杨小龙</t>
  </si>
  <si>
    <t>88</t>
  </si>
  <si>
    <t>2022C0058</t>
  </si>
  <si>
    <t>动力/储能锂电保护应用的高功率密度低内阻分裂栅沟槽场效应管</t>
  </si>
  <si>
    <t>福建龙夏电子科技有限公司</t>
  </si>
  <si>
    <t>朱开兴</t>
  </si>
  <si>
    <t>89</t>
  </si>
  <si>
    <t>2023H4028</t>
  </si>
  <si>
    <t>高品质免驱动Mini LED全周光器件关键技术研发及其产业化</t>
  </si>
  <si>
    <t>龙岩德煜照明有限公司</t>
  </si>
  <si>
    <t>厦门大学电子科学与技术学院</t>
  </si>
  <si>
    <t>李元明</t>
  </si>
  <si>
    <t>90</t>
  </si>
  <si>
    <t>2023C0058</t>
  </si>
  <si>
    <t>多功能锂电池材料解聚打散装备的研制</t>
  </si>
  <si>
    <t>福建龙亿粉体装备制造有限公司</t>
  </si>
  <si>
    <t>连森乔</t>
  </si>
  <si>
    <t>91</t>
  </si>
  <si>
    <t>2022H4027</t>
  </si>
  <si>
    <t>圆管带式输送机智能巡检技术与装备的开发及应用</t>
  </si>
  <si>
    <t>福建龙净环保智能输送工程有限公司</t>
  </si>
  <si>
    <t>苏金辉</t>
  </si>
  <si>
    <t>92</t>
  </si>
  <si>
    <t>2021N3014</t>
  </si>
  <si>
    <t>加工专用型甘薯新品种“济薯26” 高产高效技术研发与产业化</t>
  </si>
  <si>
    <t>连城县工业信息化和科学技术局</t>
  </si>
  <si>
    <t>福建紫心生物薯业有限公司</t>
  </si>
  <si>
    <t>福建紫老虎食品有限公司；连城县地中宝现代农业发展有限公司；福建华冠生物科技有限公司；福建省天蓝环保科技有限公司</t>
  </si>
  <si>
    <t>梁承旺</t>
  </si>
  <si>
    <t>93</t>
  </si>
  <si>
    <t>2021N3016</t>
  </si>
  <si>
    <t>花鲈鳗弧菌基因工程免疫增强剂研发</t>
  </si>
  <si>
    <t>福鼎市科学技术局</t>
  </si>
  <si>
    <t>福建闽威实业股份有限公司</t>
  </si>
  <si>
    <t>上海海洋大学；福建省农业科学院农业质量标准与检测技术研究所</t>
  </si>
  <si>
    <t>方秀</t>
  </si>
  <si>
    <t>94</t>
  </si>
  <si>
    <t>2022C0063</t>
  </si>
  <si>
    <t>智能破竹连续生产系统的研发及产业化应用</t>
  </si>
  <si>
    <t>周宁县科学技术局</t>
  </si>
  <si>
    <t>福建呈祥机械制造有限公司</t>
  </si>
  <si>
    <t>陈森永</t>
  </si>
  <si>
    <t>95</t>
  </si>
  <si>
    <t>2023S0067</t>
  </si>
  <si>
    <t>闽东樱花新品种引种及其配套栽培技术示范应用</t>
  </si>
  <si>
    <t>柘荣县科学技术局</t>
  </si>
  <si>
    <t>柘荣县鸿业农民专业合作社</t>
  </si>
  <si>
    <t>宁德市林木种苗站</t>
  </si>
  <si>
    <t>叶月琴</t>
  </si>
  <si>
    <t>附件4</t>
  </si>
  <si>
    <r>
      <rPr>
        <sz val="18"/>
        <rFont val="方正小标宋简体"/>
        <charset val="134"/>
      </rPr>
      <t>专项资金绩效目标表</t>
    </r>
    <r>
      <rPr>
        <sz val="16"/>
        <rFont val="方正小标宋简体"/>
        <charset val="134"/>
      </rPr>
      <t xml:space="preserve">
</t>
    </r>
    <r>
      <rPr>
        <sz val="12"/>
        <rFont val="楷体"/>
        <charset val="134"/>
      </rPr>
      <t>（2025年度）</t>
    </r>
  </si>
  <si>
    <t>省科技计划项目经费（市级）</t>
  </si>
  <si>
    <t>主管部门（单位）名称
及部门预算编码</t>
  </si>
  <si>
    <t>福建省科学技术厅</t>
  </si>
  <si>
    <t>补助区域</t>
  </si>
  <si>
    <t>有关设区市</t>
  </si>
  <si>
    <t>资金情况
（万元）</t>
  </si>
  <si>
    <t xml:space="preserve"> 资金总额：</t>
  </si>
  <si>
    <t>6631.32万元</t>
  </si>
  <si>
    <t xml:space="preserve"> 其中：财政拨款</t>
  </si>
  <si>
    <t xml:space="preserve">       其他资金</t>
  </si>
  <si>
    <t>总体目标</t>
  </si>
  <si>
    <t xml:space="preserve">    针对我省产业科技需求、关键技术领域和重点学科建设，开展基础研究，培养科技创新人才，促进我省创新能力建设，支撑我省新兴产业高质量发展，推进创新性省份建设。</t>
  </si>
  <si>
    <t>绩
效
指
标</t>
  </si>
  <si>
    <t>一级
指标</t>
  </si>
  <si>
    <t>二级指标</t>
  </si>
  <si>
    <t>三级指标</t>
  </si>
  <si>
    <t>指标解释</t>
  </si>
  <si>
    <t>区域目标值</t>
  </si>
  <si>
    <t>漳州市科学技术局</t>
  </si>
  <si>
    <t>宁德市科学技术局</t>
  </si>
  <si>
    <t>成本
指标</t>
  </si>
  <si>
    <t>经济成本指标</t>
  </si>
  <si>
    <t>安排项目资金数额控制率</t>
  </si>
  <si>
    <t>本批计划立项安排支持我省企事业单位科技项目金额控制率</t>
  </si>
  <si>
    <t>≤100%</t>
  </si>
  <si>
    <t>产出
指标</t>
  </si>
  <si>
    <t>数量指标</t>
  </si>
  <si>
    <t>支持科技项目数量</t>
  </si>
  <si>
    <t>本批计划立项支持我省企事业单位承担的科技项目数</t>
  </si>
  <si>
    <t>质量指标</t>
  </si>
  <si>
    <t>申请专利数</t>
  </si>
  <si>
    <t>本批计划支持科技项目实施3年以后科技人员申请专利的数量（根据任务书或验收情况估计）</t>
  </si>
  <si>
    <t>时效指标</t>
  </si>
  <si>
    <t>项目工作完成情况</t>
  </si>
  <si>
    <t>项目专项资金在发文之日起一个月内项目结转工作完成情况</t>
  </si>
  <si>
    <t>效益
指标</t>
  </si>
  <si>
    <t>社会效益指标</t>
  </si>
  <si>
    <t>培养人才、技术培训</t>
  </si>
  <si>
    <t>通过项目实施培养博士、博士后、专业晋升、获奖获表彰、引进人才、技术培训等（人/次）（根据任务书或验收情况估计）</t>
  </si>
  <si>
    <t>满意度指标</t>
  </si>
  <si>
    <t>服务对象满意度指标</t>
  </si>
  <si>
    <t>公众评议得分</t>
  </si>
  <si>
    <t>科研单位满意度</t>
  </si>
  <si>
    <r>
      <rPr>
        <sz val="12"/>
        <rFont val="东文宋体"/>
        <charset val="134"/>
      </rPr>
      <t>≥</t>
    </r>
    <r>
      <rPr>
        <sz val="12"/>
        <rFont val="仿宋"/>
        <charset val="134"/>
      </rPr>
      <t>90%</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</si>
</sst>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0">
    <font>
      <sz val="11"/>
      <color indexed="8"/>
      <name val="宋体"/>
      <charset val="134"/>
      <scheme val="minor"/>
    </font>
    <font>
      <sz val="12"/>
      <name val="宋体"/>
      <charset val="134"/>
    </font>
    <font>
      <sz val="14"/>
      <name val="黑体"/>
      <charset val="134"/>
    </font>
    <font>
      <sz val="12"/>
      <name val="黑体"/>
      <charset val="134"/>
    </font>
    <font>
      <sz val="18"/>
      <name val="方正小标宋简体"/>
      <charset val="134"/>
    </font>
    <font>
      <b/>
      <sz val="16"/>
      <name val="宋体"/>
      <charset val="134"/>
    </font>
    <font>
      <sz val="12"/>
      <name val="仿宋"/>
      <charset val="134"/>
    </font>
    <font>
      <sz val="12"/>
      <color rgb="FF000000"/>
      <name val="仿宋"/>
      <charset val="134"/>
    </font>
    <font>
      <sz val="12"/>
      <color theme="1"/>
      <name val="仿宋"/>
      <charset val="134"/>
    </font>
    <font>
      <sz val="12"/>
      <name val="东文宋体"/>
      <charset val="134"/>
    </font>
    <font>
      <sz val="11"/>
      <color indexed="8"/>
      <name val="黑体"/>
      <charset val="134"/>
    </font>
    <font>
      <sz val="16"/>
      <color indexed="8"/>
      <name val="黑体"/>
      <charset val="134"/>
    </font>
    <font>
      <sz val="16"/>
      <color indexed="8"/>
      <name val="方正小标宋简体"/>
      <charset val="134"/>
    </font>
    <font>
      <sz val="11"/>
      <color indexed="8"/>
      <name val="方正小标宋简体"/>
      <charset val="134"/>
    </font>
    <font>
      <sz val="9"/>
      <color indexed="8"/>
      <name val="黑体"/>
      <charset val="134"/>
    </font>
    <font>
      <sz val="9"/>
      <color indexed="8"/>
      <name val="仿宋"/>
      <charset val="134"/>
    </font>
    <font>
      <sz val="12"/>
      <color indexed="8"/>
      <name val="黑体"/>
      <charset val="134"/>
    </font>
    <font>
      <b/>
      <sz val="11"/>
      <color indexed="8"/>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sz val="11"/>
      <color theme="1"/>
      <name val="宋体"/>
      <charset val="134"/>
      <scheme val="minor"/>
    </font>
    <font>
      <u/>
      <sz val="11"/>
      <color rgb="FF800080"/>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sz val="16"/>
      <name val="方正小标宋简体"/>
      <charset val="134"/>
    </font>
    <font>
      <sz val="12"/>
      <name val="楷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theme="7"/>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 fillId="0" borderId="0">
      <protection locked="0"/>
    </xf>
    <xf numFmtId="0" fontId="18" fillId="13" borderId="0" applyNumberFormat="0" applyBorder="0" applyAlignment="0" applyProtection="0">
      <alignment vertical="center"/>
    </xf>
    <xf numFmtId="0" fontId="18" fillId="21" borderId="0" applyNumberFormat="0" applyBorder="0" applyAlignment="0" applyProtection="0">
      <alignment vertical="center"/>
    </xf>
    <xf numFmtId="0" fontId="19" fillId="15"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9" fillId="32" borderId="0" applyNumberFormat="0" applyBorder="0" applyAlignment="0" applyProtection="0">
      <alignment vertical="center"/>
    </xf>
    <xf numFmtId="0" fontId="18" fillId="18" borderId="0" applyNumberFormat="0" applyBorder="0" applyAlignment="0" applyProtection="0">
      <alignment vertical="center"/>
    </xf>
    <xf numFmtId="0" fontId="21" fillId="0" borderId="16" applyNumberFormat="0" applyFill="0" applyAlignment="0" applyProtection="0">
      <alignment vertical="center"/>
    </xf>
    <xf numFmtId="0" fontId="24" fillId="0" borderId="0" applyNumberFormat="0" applyFill="0" applyBorder="0" applyAlignment="0" applyProtection="0">
      <alignment vertical="center"/>
    </xf>
    <xf numFmtId="0" fontId="28" fillId="0" borderId="17" applyNumberFormat="0" applyFill="0" applyAlignment="0" applyProtection="0">
      <alignment vertical="center"/>
    </xf>
    <xf numFmtId="9" fontId="25" fillId="0" borderId="0" applyFont="0" applyFill="0" applyBorder="0" applyAlignment="0" applyProtection="0">
      <alignment vertical="center"/>
    </xf>
    <xf numFmtId="43" fontId="25" fillId="0" borderId="0" applyFont="0" applyFill="0" applyBorder="0" applyAlignment="0" applyProtection="0">
      <alignment vertical="center"/>
    </xf>
    <xf numFmtId="0" fontId="35" fillId="0" borderId="19" applyNumberFormat="0" applyFill="0" applyAlignment="0" applyProtection="0">
      <alignment vertical="center"/>
    </xf>
    <xf numFmtId="42" fontId="25" fillId="0" borderId="0" applyFont="0" applyFill="0" applyBorder="0" applyAlignment="0" applyProtection="0">
      <alignment vertical="center"/>
    </xf>
    <xf numFmtId="0" fontId="19" fillId="23" borderId="0" applyNumberFormat="0" applyBorder="0" applyAlignment="0" applyProtection="0">
      <alignment vertical="center"/>
    </xf>
    <xf numFmtId="0" fontId="27" fillId="0" borderId="0" applyNumberFormat="0" applyFill="0" applyBorder="0" applyAlignment="0" applyProtection="0">
      <alignment vertical="center"/>
    </xf>
    <xf numFmtId="0" fontId="18" fillId="28" borderId="0" applyNumberFormat="0" applyBorder="0" applyAlignment="0" applyProtection="0">
      <alignment vertical="center"/>
    </xf>
    <xf numFmtId="0" fontId="19" fillId="22" borderId="0" applyNumberFormat="0" applyBorder="0" applyAlignment="0" applyProtection="0">
      <alignment vertical="center"/>
    </xf>
    <xf numFmtId="0" fontId="31" fillId="0" borderId="19" applyNumberFormat="0" applyFill="0" applyAlignment="0" applyProtection="0">
      <alignment vertical="center"/>
    </xf>
    <xf numFmtId="0" fontId="32" fillId="0" borderId="0" applyNumberFormat="0" applyFill="0" applyBorder="0" applyAlignment="0" applyProtection="0">
      <alignment vertical="center"/>
    </xf>
    <xf numFmtId="0" fontId="18" fillId="27" borderId="0" applyNumberFormat="0" applyBorder="0" applyAlignment="0" applyProtection="0">
      <alignment vertical="center"/>
    </xf>
    <xf numFmtId="44" fontId="25" fillId="0" borderId="0" applyFont="0" applyFill="0" applyBorder="0" applyAlignment="0" applyProtection="0">
      <alignment vertical="center"/>
    </xf>
    <xf numFmtId="0" fontId="18" fillId="29" borderId="0" applyNumberFormat="0" applyBorder="0" applyAlignment="0" applyProtection="0">
      <alignment vertical="center"/>
    </xf>
    <xf numFmtId="0" fontId="29" fillId="14" borderId="18" applyNumberFormat="0" applyAlignment="0" applyProtection="0">
      <alignment vertical="center"/>
    </xf>
    <xf numFmtId="0" fontId="26" fillId="0" borderId="0" applyNumberFormat="0" applyFill="0" applyBorder="0" applyAlignment="0" applyProtection="0">
      <alignment vertical="center"/>
    </xf>
    <xf numFmtId="41" fontId="25" fillId="0" borderId="0" applyFont="0" applyFill="0" applyBorder="0" applyAlignment="0" applyProtection="0">
      <alignment vertical="center"/>
    </xf>
    <xf numFmtId="0" fontId="19" fillId="12" borderId="0" applyNumberFormat="0" applyBorder="0" applyAlignment="0" applyProtection="0">
      <alignment vertical="center"/>
    </xf>
    <xf numFmtId="0" fontId="18" fillId="31" borderId="0" applyNumberFormat="0" applyBorder="0" applyAlignment="0" applyProtection="0">
      <alignment vertical="center"/>
    </xf>
    <xf numFmtId="0" fontId="19" fillId="16" borderId="0" applyNumberFormat="0" applyBorder="0" applyAlignment="0" applyProtection="0">
      <alignment vertical="center"/>
    </xf>
    <xf numFmtId="0" fontId="30" fillId="17" borderId="18" applyNumberFormat="0" applyAlignment="0" applyProtection="0">
      <alignment vertical="center"/>
    </xf>
    <xf numFmtId="0" fontId="33" fillId="14" borderId="21" applyNumberFormat="0" applyAlignment="0" applyProtection="0">
      <alignment vertical="center"/>
    </xf>
    <xf numFmtId="0" fontId="36" fillId="30" borderId="22" applyNumberFormat="0" applyAlignment="0" applyProtection="0">
      <alignment vertical="center"/>
    </xf>
    <xf numFmtId="0" fontId="37" fillId="0" borderId="23" applyNumberFormat="0" applyFill="0" applyAlignment="0" applyProtection="0">
      <alignment vertical="center"/>
    </xf>
    <xf numFmtId="0" fontId="19" fillId="26" borderId="0" applyNumberFormat="0" applyBorder="0" applyAlignment="0" applyProtection="0">
      <alignment vertical="center"/>
    </xf>
    <xf numFmtId="0" fontId="19" fillId="10" borderId="0" applyNumberFormat="0" applyBorder="0" applyAlignment="0" applyProtection="0">
      <alignment vertical="center"/>
    </xf>
    <xf numFmtId="0" fontId="25" fillId="25" borderId="20" applyNumberFormat="0" applyFont="0" applyAlignment="0" applyProtection="0">
      <alignment vertical="center"/>
    </xf>
    <xf numFmtId="0" fontId="34" fillId="0" borderId="0" applyNumberFormat="0" applyFill="0" applyBorder="0" applyAlignment="0" applyProtection="0">
      <alignment vertical="center"/>
    </xf>
    <xf numFmtId="0" fontId="22" fillId="9" borderId="0" applyNumberFormat="0" applyBorder="0" applyAlignment="0" applyProtection="0">
      <alignment vertical="center"/>
    </xf>
    <xf numFmtId="0" fontId="21" fillId="0" borderId="0" applyNumberFormat="0" applyFill="0" applyBorder="0" applyAlignment="0" applyProtection="0">
      <alignment vertical="center"/>
    </xf>
    <xf numFmtId="0" fontId="19" fillId="8" borderId="0" applyNumberFormat="0" applyBorder="0" applyAlignment="0" applyProtection="0">
      <alignment vertical="center"/>
    </xf>
    <xf numFmtId="0" fontId="23" fillId="11" borderId="0" applyNumberFormat="0" applyBorder="0" applyAlignment="0" applyProtection="0">
      <alignment vertical="center"/>
    </xf>
    <xf numFmtId="0" fontId="18" fillId="7" borderId="0" applyNumberFormat="0" applyBorder="0" applyAlignment="0" applyProtection="0">
      <alignment vertical="center"/>
    </xf>
    <xf numFmtId="0" fontId="20" fillId="6" borderId="0" applyNumberFormat="0" applyBorder="0" applyAlignment="0" applyProtection="0">
      <alignment vertical="center"/>
    </xf>
    <xf numFmtId="0" fontId="19" fillId="5" borderId="0" applyNumberFormat="0" applyBorder="0" applyAlignment="0" applyProtection="0">
      <alignment vertical="center"/>
    </xf>
    <xf numFmtId="0" fontId="18" fillId="4" borderId="0" applyNumberFormat="0" applyBorder="0" applyAlignment="0" applyProtection="0">
      <alignment vertical="center"/>
    </xf>
    <xf numFmtId="0" fontId="0" fillId="0" borderId="0">
      <alignment vertical="center"/>
    </xf>
    <xf numFmtId="0" fontId="19" fillId="3" borderId="0" applyNumberFormat="0" applyBorder="0" applyAlignment="0" applyProtection="0">
      <alignment vertical="center"/>
    </xf>
    <xf numFmtId="0" fontId="18" fillId="2" borderId="0" applyNumberFormat="0" applyBorder="0" applyAlignment="0" applyProtection="0">
      <alignment vertical="center"/>
    </xf>
    <xf numFmtId="0" fontId="19" fillId="24" borderId="0" applyNumberFormat="0" applyBorder="0" applyAlignment="0" applyProtection="0">
      <alignment vertical="center"/>
    </xf>
  </cellStyleXfs>
  <cellXfs count="63">
    <xf numFmtId="0" fontId="0" fillId="0" borderId="0" xfId="0" applyFont="1">
      <alignment vertical="center"/>
    </xf>
    <xf numFmtId="0" fontId="1" fillId="0" borderId="0" xfId="47" applyFont="1" applyFill="1" applyAlignment="1" applyProtection="1">
      <alignment vertical="center" wrapText="1"/>
    </xf>
    <xf numFmtId="0" fontId="1" fillId="0" borderId="0" xfId="47" applyFont="1" applyFill="1" applyAlignment="1" applyProtection="1">
      <alignment horizontal="left" vertical="center" wrapText="1"/>
    </xf>
    <xf numFmtId="0" fontId="2" fillId="0" borderId="0" xfId="47" applyFont="1" applyFill="1" applyAlignment="1" applyProtection="1">
      <alignment horizontal="left" vertical="center"/>
    </xf>
    <xf numFmtId="0" fontId="3" fillId="0" borderId="0" xfId="47" applyFont="1" applyFill="1" applyAlignment="1" applyProtection="1">
      <alignment vertical="center" wrapText="1"/>
    </xf>
    <xf numFmtId="0" fontId="4" fillId="0" borderId="1" xfId="47" applyFont="1" applyFill="1" applyBorder="1" applyAlignment="1" applyProtection="1">
      <alignment horizontal="center" vertical="top" wrapText="1"/>
    </xf>
    <xf numFmtId="0" fontId="5" fillId="0" borderId="1" xfId="47" applyFont="1" applyFill="1" applyBorder="1" applyAlignment="1" applyProtection="1">
      <alignment horizontal="center" vertical="top" wrapText="1"/>
    </xf>
    <xf numFmtId="0" fontId="6" fillId="0" borderId="2" xfId="47" applyFont="1" applyFill="1" applyBorder="1" applyAlignment="1" applyProtection="1">
      <alignment horizontal="center" vertical="center" wrapText="1"/>
    </xf>
    <xf numFmtId="0" fontId="6" fillId="0" borderId="3" xfId="47" applyFont="1" applyFill="1" applyBorder="1" applyAlignment="1" applyProtection="1">
      <alignment horizontal="center" vertical="center" wrapText="1"/>
    </xf>
    <xf numFmtId="0" fontId="6" fillId="0" borderId="4" xfId="47"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0" fontId="6" fillId="0" borderId="2" xfId="47" applyFont="1" applyFill="1" applyBorder="1" applyAlignment="1" applyProtection="1">
      <alignment vertical="center" wrapText="1"/>
    </xf>
    <xf numFmtId="0" fontId="7" fillId="0" borderId="8" xfId="0" applyFont="1" applyFill="1" applyBorder="1" applyAlignment="1">
      <alignment vertical="center"/>
    </xf>
    <xf numFmtId="0" fontId="6" fillId="0" borderId="0" xfId="0" applyFont="1" applyFill="1" applyAlignment="1">
      <alignment vertical="center"/>
    </xf>
    <xf numFmtId="0" fontId="7" fillId="0" borderId="9" xfId="0" applyFont="1" applyFill="1" applyBorder="1" applyAlignment="1">
      <alignment vertical="center"/>
    </xf>
    <xf numFmtId="0" fontId="6" fillId="0" borderId="4" xfId="47" applyFont="1" applyFill="1" applyBorder="1" applyAlignment="1" applyProtection="1">
      <alignment vertical="center" wrapText="1"/>
    </xf>
    <xf numFmtId="0" fontId="7" fillId="0" borderId="10" xfId="0"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vertical="center"/>
    </xf>
    <xf numFmtId="0" fontId="6" fillId="0" borderId="2" xfId="47" applyFont="1" applyFill="1" applyBorder="1" applyAlignment="1" applyProtection="1">
      <alignment horizontal="left" vertical="center" wrapText="1"/>
    </xf>
    <xf numFmtId="0" fontId="6" fillId="0" borderId="3" xfId="47" applyFont="1" applyFill="1" applyBorder="1" applyAlignment="1" applyProtection="1">
      <alignment horizontal="left" vertical="center" wrapText="1"/>
    </xf>
    <xf numFmtId="0" fontId="6" fillId="0" borderId="12" xfId="47" applyFont="1" applyFill="1" applyBorder="1" applyAlignment="1" applyProtection="1">
      <alignment horizontal="center" vertical="center" wrapText="1"/>
    </xf>
    <xf numFmtId="0" fontId="6" fillId="0" borderId="13" xfId="47" applyFont="1" applyFill="1" applyBorder="1" applyAlignment="1" applyProtection="1">
      <alignment horizontal="center" vertical="center" wrapText="1"/>
    </xf>
    <xf numFmtId="0" fontId="6" fillId="0" borderId="4" xfId="47" applyFont="1" applyBorder="1" applyAlignment="1">
      <alignment horizontal="center" vertical="center" wrapText="1"/>
    </xf>
    <xf numFmtId="0" fontId="6" fillId="0" borderId="4" xfId="47" applyFont="1" applyBorder="1" applyAlignment="1">
      <alignment vertical="center" wrapText="1"/>
    </xf>
    <xf numFmtId="0" fontId="6" fillId="0" borderId="14" xfId="47" applyFont="1" applyFill="1" applyBorder="1" applyAlignment="1" applyProtection="1">
      <alignment horizontal="center" vertical="center" wrapText="1"/>
    </xf>
    <xf numFmtId="0" fontId="5" fillId="0" borderId="1" xfId="47" applyFont="1" applyFill="1" applyBorder="1" applyAlignment="1" applyProtection="1">
      <alignment horizontal="left" vertical="top" wrapText="1"/>
    </xf>
    <xf numFmtId="0" fontId="6" fillId="0" borderId="4" xfId="47" applyFont="1" applyFill="1" applyBorder="1" applyAlignment="1" applyProtection="1">
      <alignment horizontal="left" vertical="center" wrapText="1"/>
    </xf>
    <xf numFmtId="0" fontId="6" fillId="0" borderId="15" xfId="47" applyFont="1" applyFill="1" applyBorder="1" applyAlignment="1" applyProtection="1">
      <alignment horizontal="center" vertical="center" wrapText="1"/>
    </xf>
    <xf numFmtId="0" fontId="8" fillId="0" borderId="2" xfId="47" applyFont="1" applyFill="1" applyBorder="1" applyAlignment="1" applyProtection="1">
      <alignment horizontal="center" vertical="center" wrapText="1"/>
    </xf>
    <xf numFmtId="0" fontId="8" fillId="0" borderId="3" xfId="47" applyFont="1" applyFill="1" applyBorder="1" applyAlignment="1" applyProtection="1">
      <alignment horizontal="center" vertical="center" wrapText="1"/>
    </xf>
    <xf numFmtId="0" fontId="6" fillId="0" borderId="4" xfId="1" applyFont="1" applyBorder="1" applyAlignment="1" applyProtection="1">
      <alignment horizontal="center" vertical="center" wrapText="1"/>
    </xf>
    <xf numFmtId="0" fontId="6" fillId="0" borderId="4" xfId="47" applyFont="1" applyBorder="1" applyAlignment="1">
      <alignment horizontal="left" vertical="center" wrapText="1"/>
    </xf>
    <xf numFmtId="9" fontId="6" fillId="0" borderId="4" xfId="1" applyNumberFormat="1" applyFont="1" applyBorder="1" applyAlignment="1" applyProtection="1">
      <alignment horizontal="center" vertical="center" wrapText="1"/>
    </xf>
    <xf numFmtId="9" fontId="9" fillId="0" borderId="2" xfId="1" applyNumberFormat="1" applyFont="1" applyBorder="1" applyAlignment="1" applyProtection="1">
      <alignment horizontal="center" vertical="center" wrapText="1"/>
    </xf>
    <xf numFmtId="9" fontId="6" fillId="0" borderId="3" xfId="1" applyNumberFormat="1" applyFont="1" applyBorder="1" applyAlignment="1" applyProtection="1">
      <alignment horizontal="center" vertical="center" wrapText="1"/>
    </xf>
    <xf numFmtId="0" fontId="8" fillId="0" borderId="15" xfId="47" applyFont="1" applyFill="1" applyBorder="1" applyAlignment="1" applyProtection="1">
      <alignment horizontal="center" vertical="center" wrapText="1"/>
    </xf>
    <xf numFmtId="0" fontId="6" fillId="0" borderId="15" xfId="47" applyFont="1" applyFill="1" applyBorder="1" applyAlignment="1" applyProtection="1">
      <alignment horizontal="left" vertical="center" wrapText="1"/>
    </xf>
    <xf numFmtId="9" fontId="6" fillId="0" borderId="15" xfId="1" applyNumberFormat="1" applyFont="1" applyBorder="1" applyAlignment="1" applyProtection="1">
      <alignment horizontal="center" vertical="center" wrapText="1"/>
    </xf>
    <xf numFmtId="0" fontId="10" fillId="0" borderId="0" xfId="0" applyFont="1">
      <alignment vertical="center"/>
    </xf>
    <xf numFmtId="0" fontId="11" fillId="0" borderId="0" xfId="0" applyFont="1" applyFill="1" applyAlignment="1">
      <alignment horizontal="left" vertical="center" wrapText="1"/>
    </xf>
    <xf numFmtId="0" fontId="12" fillId="0" borderId="0" xfId="0" applyFont="1" applyAlignment="1">
      <alignment horizontal="center" vertical="center" wrapText="1"/>
    </xf>
    <xf numFmtId="0" fontId="13" fillId="0" borderId="0" xfId="0" applyFont="1">
      <alignment vertical="center"/>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left" vertical="center" wrapText="1"/>
    </xf>
    <xf numFmtId="0" fontId="15" fillId="0" borderId="4" xfId="0" applyNumberFormat="1" applyFont="1" applyBorder="1" applyAlignment="1">
      <alignment horizontal="center" vertical="center" wrapText="1"/>
    </xf>
    <xf numFmtId="0" fontId="14" fillId="0" borderId="4" xfId="0" applyFont="1" applyFill="1" applyBorder="1" applyAlignment="1">
      <alignment horizontal="center" vertical="center" wrapText="1"/>
    </xf>
    <xf numFmtId="0" fontId="0" fillId="0" borderId="0" xfId="0" applyFont="1" applyFill="1" applyAlignment="1">
      <alignment vertical="center"/>
    </xf>
    <xf numFmtId="0" fontId="10" fillId="0" borderId="4" xfId="0" applyFont="1" applyBorder="1" applyAlignment="1">
      <alignment horizontal="center" vertical="center" wrapText="1"/>
    </xf>
    <xf numFmtId="0" fontId="15" fillId="0" borderId="4"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6" fillId="0" borderId="0" xfId="0" applyFont="1">
      <alignment vertical="center"/>
    </xf>
    <xf numFmtId="0" fontId="16" fillId="0" borderId="0" xfId="0" applyFont="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Fill="1" applyBorder="1" applyAlignment="1">
      <alignment horizontal="center" vertical="center"/>
    </xf>
    <xf numFmtId="0" fontId="17" fillId="0" borderId="4" xfId="0" applyFont="1" applyBorder="1" applyAlignment="1">
      <alignment horizontal="center" vertical="center"/>
    </xf>
  </cellXfs>
  <cellStyles count="51">
    <cellStyle name="常规" xfId="0" builtinId="0"/>
    <cellStyle name="常规 2 5"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D6" sqref="D6"/>
    </sheetView>
  </sheetViews>
  <sheetFormatPr defaultColWidth="9" defaultRowHeight="14.25" outlineLevelCol="4"/>
  <cols>
    <col min="1" max="1" width="15.5" customWidth="1"/>
    <col min="2" max="5" width="17.625" customWidth="1"/>
  </cols>
  <sheetData>
    <row r="1" ht="32" customHeight="1" spans="1:1">
      <c r="A1" s="57" t="s">
        <v>0</v>
      </c>
    </row>
    <row r="2" ht="42" customHeight="1" spans="1:5">
      <c r="A2" s="43" t="s">
        <v>1</v>
      </c>
      <c r="B2" s="44"/>
      <c r="C2" s="44"/>
      <c r="D2" s="44"/>
      <c r="E2" s="44"/>
    </row>
    <row r="3" s="56" customFormat="1" ht="90" customHeight="1" spans="1:5">
      <c r="A3" s="58" t="s">
        <v>2</v>
      </c>
      <c r="B3" s="58" t="s">
        <v>3</v>
      </c>
      <c r="C3" s="59" t="s">
        <v>4</v>
      </c>
      <c r="D3" s="59" t="s">
        <v>5</v>
      </c>
      <c r="E3" s="59" t="s">
        <v>6</v>
      </c>
    </row>
    <row r="4" ht="35" customHeight="1" spans="1:5">
      <c r="A4" s="60" t="s">
        <v>7</v>
      </c>
      <c r="B4" s="60">
        <v>30</v>
      </c>
      <c r="C4" s="61">
        <v>2068</v>
      </c>
      <c r="D4" s="61">
        <v>6790</v>
      </c>
      <c r="E4" s="61">
        <f>D4-C4</f>
        <v>4722</v>
      </c>
    </row>
    <row r="5" ht="35" customHeight="1" spans="1:5">
      <c r="A5" s="60" t="s">
        <v>8</v>
      </c>
      <c r="B5" s="60">
        <v>7</v>
      </c>
      <c r="C5" s="61">
        <v>679.67</v>
      </c>
      <c r="D5" s="61">
        <v>1250</v>
      </c>
      <c r="E5" s="61">
        <f t="shared" ref="E5:E12" si="0">D5-C5</f>
        <v>570.33</v>
      </c>
    </row>
    <row r="6" ht="35" customHeight="1" spans="1:5">
      <c r="A6" s="60" t="s">
        <v>9</v>
      </c>
      <c r="B6" s="60">
        <v>11</v>
      </c>
      <c r="C6" s="61">
        <v>460</v>
      </c>
      <c r="D6" s="61">
        <v>1146</v>
      </c>
      <c r="E6" s="61">
        <f t="shared" si="0"/>
        <v>686</v>
      </c>
    </row>
    <row r="7" ht="35" customHeight="1" spans="1:5">
      <c r="A7" s="60" t="s">
        <v>10</v>
      </c>
      <c r="B7" s="60">
        <v>17</v>
      </c>
      <c r="C7" s="61">
        <v>884</v>
      </c>
      <c r="D7" s="61">
        <v>2878</v>
      </c>
      <c r="E7" s="61">
        <f t="shared" si="0"/>
        <v>1994</v>
      </c>
    </row>
    <row r="8" ht="35" customHeight="1" spans="1:5">
      <c r="A8" s="60" t="s">
        <v>11</v>
      </c>
      <c r="B8" s="60">
        <v>14</v>
      </c>
      <c r="C8" s="61">
        <v>710</v>
      </c>
      <c r="D8" s="61">
        <v>1443.82</v>
      </c>
      <c r="E8" s="61">
        <f t="shared" si="0"/>
        <v>733.82</v>
      </c>
    </row>
    <row r="9" ht="35" customHeight="1" spans="1:5">
      <c r="A9" s="60" t="s">
        <v>12</v>
      </c>
      <c r="B9" s="60">
        <v>13</v>
      </c>
      <c r="C9" s="61">
        <v>644.65</v>
      </c>
      <c r="D9" s="61">
        <v>1335</v>
      </c>
      <c r="E9" s="61">
        <f t="shared" si="0"/>
        <v>690.35</v>
      </c>
    </row>
    <row r="10" ht="35" customHeight="1" spans="1:5">
      <c r="A10" s="60" t="s">
        <v>13</v>
      </c>
      <c r="B10" s="60">
        <v>12</v>
      </c>
      <c r="C10" s="61">
        <v>880</v>
      </c>
      <c r="D10" s="61">
        <v>1997</v>
      </c>
      <c r="E10" s="61">
        <f t="shared" si="0"/>
        <v>1117</v>
      </c>
    </row>
    <row r="11" ht="35" customHeight="1" spans="1:5">
      <c r="A11" s="60" t="s">
        <v>14</v>
      </c>
      <c r="B11" s="60">
        <v>4</v>
      </c>
      <c r="C11" s="61">
        <v>305</v>
      </c>
      <c r="D11" s="61">
        <v>1876</v>
      </c>
      <c r="E11" s="61">
        <f t="shared" si="0"/>
        <v>1571</v>
      </c>
    </row>
    <row r="12" ht="35" customHeight="1" spans="1:5">
      <c r="A12" s="60" t="s">
        <v>15</v>
      </c>
      <c r="B12" s="60">
        <v>0</v>
      </c>
      <c r="C12" s="61">
        <v>0</v>
      </c>
      <c r="D12" s="61">
        <v>127</v>
      </c>
      <c r="E12" s="61">
        <f t="shared" si="0"/>
        <v>127</v>
      </c>
    </row>
    <row r="13" ht="35" customHeight="1" spans="1:5">
      <c r="A13" s="62" t="s">
        <v>16</v>
      </c>
      <c r="B13" s="62">
        <f>SUM(B4:B12)</f>
        <v>108</v>
      </c>
      <c r="C13" s="62">
        <f>SUM(C4:C12)</f>
        <v>6631.32</v>
      </c>
      <c r="D13" s="62">
        <f>SUM(D4:D12)</f>
        <v>18842.82</v>
      </c>
      <c r="E13" s="62">
        <f>SUM(E4:E12)</f>
        <v>12211.5</v>
      </c>
    </row>
  </sheetData>
  <mergeCells count="1">
    <mergeCell ref="A2:E2"/>
  </mergeCells>
  <pageMargins left="0.751388888888889" right="0.751388888888889" top="1" bottom="1" header="0.5" footer="0.5"/>
  <pageSetup paperSize="9" firstPageNumber="3" orientation="portrait"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opLeftCell="A12" workbookViewId="0">
      <selection activeCell="E9" sqref="E9"/>
    </sheetView>
  </sheetViews>
  <sheetFormatPr defaultColWidth="9" defaultRowHeight="14.25"/>
  <cols>
    <col min="1" max="1" width="5.175" customWidth="1"/>
    <col min="2" max="2" width="11.3166666666667" customWidth="1"/>
    <col min="3" max="3" width="15.525" customWidth="1"/>
    <col min="4" max="5" width="8.28333333333333" customWidth="1"/>
    <col min="6" max="6" width="10.875" customWidth="1"/>
    <col min="7" max="7" width="22.625" customWidth="1"/>
    <col min="8" max="8" width="6.20833333333333" customWidth="1"/>
    <col min="9" max="11" width="8.28333333333333" customWidth="1"/>
    <col min="12" max="12" width="10.35" customWidth="1"/>
  </cols>
  <sheetData>
    <row r="1" ht="32" customHeight="1" spans="1:2">
      <c r="A1" s="42" t="s">
        <v>17</v>
      </c>
      <c r="B1" s="42"/>
    </row>
    <row r="2" ht="30" customHeight="1" spans="1:12">
      <c r="A2" s="43" t="s">
        <v>18</v>
      </c>
      <c r="B2" s="44"/>
      <c r="C2" s="44"/>
      <c r="D2" s="44"/>
      <c r="E2" s="44"/>
      <c r="F2" s="44"/>
      <c r="G2" s="44"/>
      <c r="H2" s="44"/>
      <c r="I2" s="44"/>
      <c r="J2" s="44"/>
      <c r="K2" s="44"/>
      <c r="L2" s="44"/>
    </row>
    <row r="3" s="41" customFormat="1" ht="20" customHeight="1" spans="1:12">
      <c r="A3" s="51" t="s">
        <v>19</v>
      </c>
      <c r="B3" s="51" t="s">
        <v>20</v>
      </c>
      <c r="C3" s="51" t="s">
        <v>21</v>
      </c>
      <c r="D3" s="51" t="s">
        <v>22</v>
      </c>
      <c r="E3" s="51" t="s">
        <v>23</v>
      </c>
      <c r="F3" s="51" t="s">
        <v>24</v>
      </c>
      <c r="G3" s="51" t="s">
        <v>25</v>
      </c>
      <c r="H3" s="51" t="s">
        <v>26</v>
      </c>
      <c r="I3" s="51" t="s">
        <v>27</v>
      </c>
      <c r="J3" s="51" t="s">
        <v>28</v>
      </c>
      <c r="K3" s="51" t="s">
        <v>29</v>
      </c>
      <c r="L3" s="54" t="s">
        <v>30</v>
      </c>
    </row>
    <row r="4" s="41" customFormat="1" ht="42" customHeight="1" spans="1:12">
      <c r="A4" s="51" t="s">
        <v>28</v>
      </c>
      <c r="B4" s="51" t="s">
        <v>28</v>
      </c>
      <c r="C4" s="51" t="s">
        <v>28</v>
      </c>
      <c r="D4" s="51" t="s">
        <v>28</v>
      </c>
      <c r="E4" s="51" t="s">
        <v>28</v>
      </c>
      <c r="F4" s="51" t="s">
        <v>28</v>
      </c>
      <c r="G4" s="51" t="s">
        <v>28</v>
      </c>
      <c r="H4" s="51" t="s">
        <v>28</v>
      </c>
      <c r="I4" s="51" t="s">
        <v>31</v>
      </c>
      <c r="J4" s="51" t="s">
        <v>32</v>
      </c>
      <c r="K4" s="51" t="s">
        <v>33</v>
      </c>
      <c r="L4" s="54" t="s">
        <v>28</v>
      </c>
    </row>
    <row r="5" ht="56.25" spans="1:12">
      <c r="A5" s="46" t="s">
        <v>34</v>
      </c>
      <c r="B5" s="47" t="s">
        <v>35</v>
      </c>
      <c r="C5" s="46" t="s">
        <v>36</v>
      </c>
      <c r="D5" s="47" t="s">
        <v>37</v>
      </c>
      <c r="E5" s="46" t="s">
        <v>38</v>
      </c>
      <c r="F5" s="47" t="s">
        <v>39</v>
      </c>
      <c r="G5" s="47" t="s">
        <v>40</v>
      </c>
      <c r="H5" s="47" t="s">
        <v>41</v>
      </c>
      <c r="I5" s="48">
        <v>500</v>
      </c>
      <c r="J5" s="48">
        <v>300</v>
      </c>
      <c r="K5" s="48">
        <v>150</v>
      </c>
      <c r="L5" s="48">
        <v>2060901</v>
      </c>
    </row>
    <row r="6" ht="33.75" spans="1:12">
      <c r="A6" s="46" t="s">
        <v>42</v>
      </c>
      <c r="B6" s="47" t="s">
        <v>43</v>
      </c>
      <c r="C6" s="46" t="s">
        <v>44</v>
      </c>
      <c r="D6" s="47" t="s">
        <v>37</v>
      </c>
      <c r="E6" s="46" t="s">
        <v>38</v>
      </c>
      <c r="F6" s="47" t="s">
        <v>45</v>
      </c>
      <c r="G6" s="47" t="s">
        <v>46</v>
      </c>
      <c r="H6" s="47" t="s">
        <v>47</v>
      </c>
      <c r="I6" s="48">
        <v>500</v>
      </c>
      <c r="J6" s="48">
        <v>300</v>
      </c>
      <c r="K6" s="48">
        <v>150</v>
      </c>
      <c r="L6" s="48">
        <v>2060901</v>
      </c>
    </row>
    <row r="7" ht="45" spans="1:12">
      <c r="A7" s="46" t="s">
        <v>48</v>
      </c>
      <c r="B7" s="47" t="s">
        <v>49</v>
      </c>
      <c r="C7" s="46" t="s">
        <v>50</v>
      </c>
      <c r="D7" s="47" t="s">
        <v>37</v>
      </c>
      <c r="E7" s="46" t="s">
        <v>51</v>
      </c>
      <c r="F7" s="47" t="s">
        <v>52</v>
      </c>
      <c r="G7" s="47" t="s">
        <v>53</v>
      </c>
      <c r="H7" s="47" t="s">
        <v>54</v>
      </c>
      <c r="I7" s="48">
        <v>500</v>
      </c>
      <c r="J7" s="48">
        <v>207</v>
      </c>
      <c r="K7" s="48">
        <v>93</v>
      </c>
      <c r="L7" s="48">
        <v>2060901</v>
      </c>
    </row>
    <row r="8" ht="45" spans="1:12">
      <c r="A8" s="46" t="s">
        <v>55</v>
      </c>
      <c r="B8" s="47" t="s">
        <v>56</v>
      </c>
      <c r="C8" s="46" t="s">
        <v>57</v>
      </c>
      <c r="D8" s="47" t="s">
        <v>37</v>
      </c>
      <c r="E8" s="46" t="s">
        <v>58</v>
      </c>
      <c r="F8" s="47" t="s">
        <v>59</v>
      </c>
      <c r="G8" s="47" t="s">
        <v>60</v>
      </c>
      <c r="H8" s="47" t="s">
        <v>61</v>
      </c>
      <c r="I8" s="48">
        <v>400</v>
      </c>
      <c r="J8" s="48">
        <v>360</v>
      </c>
      <c r="K8" s="48">
        <v>40</v>
      </c>
      <c r="L8" s="48">
        <v>2060901</v>
      </c>
    </row>
    <row r="9" ht="33.75" spans="1:12">
      <c r="A9" s="46" t="s">
        <v>62</v>
      </c>
      <c r="B9" s="47" t="s">
        <v>63</v>
      </c>
      <c r="C9" s="46" t="s">
        <v>64</v>
      </c>
      <c r="D9" s="47" t="s">
        <v>37</v>
      </c>
      <c r="E9" s="46" t="s">
        <v>38</v>
      </c>
      <c r="F9" s="47" t="s">
        <v>59</v>
      </c>
      <c r="G9" s="47" t="s">
        <v>65</v>
      </c>
      <c r="H9" s="47" t="s">
        <v>66</v>
      </c>
      <c r="I9" s="48">
        <v>400</v>
      </c>
      <c r="J9" s="48">
        <v>240</v>
      </c>
      <c r="K9" s="48">
        <v>120</v>
      </c>
      <c r="L9" s="48">
        <v>2060901</v>
      </c>
    </row>
    <row r="10" ht="45" spans="1:12">
      <c r="A10" s="46" t="s">
        <v>67</v>
      </c>
      <c r="B10" s="47" t="s">
        <v>68</v>
      </c>
      <c r="C10" s="46" t="s">
        <v>69</v>
      </c>
      <c r="D10" s="47" t="s">
        <v>37</v>
      </c>
      <c r="E10" s="46" t="s">
        <v>51</v>
      </c>
      <c r="F10" s="47" t="s">
        <v>70</v>
      </c>
      <c r="G10" s="47" t="s">
        <v>71</v>
      </c>
      <c r="H10" s="47" t="s">
        <v>72</v>
      </c>
      <c r="I10" s="48">
        <v>500</v>
      </c>
      <c r="J10" s="48">
        <v>207</v>
      </c>
      <c r="K10" s="48">
        <v>93</v>
      </c>
      <c r="L10" s="48">
        <v>2060901</v>
      </c>
    </row>
    <row r="11" ht="33.75" spans="1:12">
      <c r="A11" s="46" t="s">
        <v>73</v>
      </c>
      <c r="B11" s="47" t="s">
        <v>74</v>
      </c>
      <c r="C11" s="46" t="s">
        <v>75</v>
      </c>
      <c r="D11" s="47" t="s">
        <v>37</v>
      </c>
      <c r="E11" s="46" t="s">
        <v>58</v>
      </c>
      <c r="F11" s="47" t="s">
        <v>76</v>
      </c>
      <c r="G11" s="47" t="s">
        <v>77</v>
      </c>
      <c r="H11" s="47" t="s">
        <v>78</v>
      </c>
      <c r="I11" s="48">
        <v>500</v>
      </c>
      <c r="J11" s="48">
        <v>450</v>
      </c>
      <c r="K11" s="48">
        <v>50</v>
      </c>
      <c r="L11" s="48">
        <v>2060901</v>
      </c>
    </row>
    <row r="12" ht="56.25" spans="1:12">
      <c r="A12" s="46" t="s">
        <v>79</v>
      </c>
      <c r="B12" s="47" t="s">
        <v>80</v>
      </c>
      <c r="C12" s="46" t="s">
        <v>81</v>
      </c>
      <c r="D12" s="47" t="s">
        <v>37</v>
      </c>
      <c r="E12" s="46" t="s">
        <v>58</v>
      </c>
      <c r="F12" s="47" t="s">
        <v>82</v>
      </c>
      <c r="G12" s="47" t="s">
        <v>83</v>
      </c>
      <c r="H12" s="47" t="s">
        <v>84</v>
      </c>
      <c r="I12" s="48">
        <v>500</v>
      </c>
      <c r="J12" s="48">
        <v>450</v>
      </c>
      <c r="K12" s="48">
        <v>50</v>
      </c>
      <c r="L12" s="48">
        <v>2060901</v>
      </c>
    </row>
    <row r="13" ht="45" spans="1:12">
      <c r="A13" s="46" t="s">
        <v>85</v>
      </c>
      <c r="B13" s="47" t="s">
        <v>86</v>
      </c>
      <c r="C13" s="46" t="s">
        <v>87</v>
      </c>
      <c r="D13" s="47" t="s">
        <v>37</v>
      </c>
      <c r="E13" s="46" t="s">
        <v>51</v>
      </c>
      <c r="F13" s="47" t="s">
        <v>88</v>
      </c>
      <c r="G13" s="47" t="s">
        <v>89</v>
      </c>
      <c r="H13" s="47" t="s">
        <v>90</v>
      </c>
      <c r="I13" s="48">
        <v>500</v>
      </c>
      <c r="J13" s="48">
        <v>207</v>
      </c>
      <c r="K13" s="48">
        <v>93</v>
      </c>
      <c r="L13" s="48">
        <v>2060901</v>
      </c>
    </row>
    <row r="14" ht="56.25" spans="1:12">
      <c r="A14" s="46" t="s">
        <v>91</v>
      </c>
      <c r="B14" s="47" t="s">
        <v>92</v>
      </c>
      <c r="C14" s="46" t="s">
        <v>93</v>
      </c>
      <c r="D14" s="47" t="s">
        <v>37</v>
      </c>
      <c r="E14" s="46" t="s">
        <v>58</v>
      </c>
      <c r="F14" s="47" t="s">
        <v>94</v>
      </c>
      <c r="G14" s="47" t="s">
        <v>95</v>
      </c>
      <c r="H14" s="47" t="s">
        <v>96</v>
      </c>
      <c r="I14" s="48">
        <v>300</v>
      </c>
      <c r="J14" s="48">
        <v>270</v>
      </c>
      <c r="K14" s="48">
        <v>30</v>
      </c>
      <c r="L14" s="48">
        <v>2060901</v>
      </c>
    </row>
    <row r="15" ht="33.75" spans="1:12">
      <c r="A15" s="46" t="s">
        <v>97</v>
      </c>
      <c r="B15" s="47" t="s">
        <v>98</v>
      </c>
      <c r="C15" s="46" t="s">
        <v>99</v>
      </c>
      <c r="D15" s="47" t="s">
        <v>37</v>
      </c>
      <c r="E15" s="46" t="s">
        <v>100</v>
      </c>
      <c r="F15" s="47" t="s">
        <v>101</v>
      </c>
      <c r="G15" s="47" t="s">
        <v>102</v>
      </c>
      <c r="H15" s="47" t="s">
        <v>103</v>
      </c>
      <c r="I15" s="48">
        <v>500</v>
      </c>
      <c r="J15" s="48">
        <v>450</v>
      </c>
      <c r="K15" s="48">
        <v>50</v>
      </c>
      <c r="L15" s="48">
        <v>2060901</v>
      </c>
    </row>
    <row r="16" ht="45" spans="1:12">
      <c r="A16" s="46" t="s">
        <v>104</v>
      </c>
      <c r="B16" s="47" t="s">
        <v>105</v>
      </c>
      <c r="C16" s="46" t="s">
        <v>106</v>
      </c>
      <c r="D16" s="47" t="s">
        <v>37</v>
      </c>
      <c r="E16" s="46" t="s">
        <v>38</v>
      </c>
      <c r="F16" s="47" t="s">
        <v>107</v>
      </c>
      <c r="G16" s="47" t="s">
        <v>108</v>
      </c>
      <c r="H16" s="47" t="s">
        <v>109</v>
      </c>
      <c r="I16" s="48">
        <v>500</v>
      </c>
      <c r="J16" s="48">
        <v>300</v>
      </c>
      <c r="K16" s="48">
        <v>150</v>
      </c>
      <c r="L16" s="48">
        <v>2060901</v>
      </c>
    </row>
    <row r="17" s="50" customFormat="1" ht="45" spans="1:12">
      <c r="A17" s="46" t="s">
        <v>110</v>
      </c>
      <c r="B17" s="52" t="s">
        <v>111</v>
      </c>
      <c r="C17" s="52" t="s">
        <v>112</v>
      </c>
      <c r="D17" s="52" t="s">
        <v>113</v>
      </c>
      <c r="E17" s="53" t="s">
        <v>114</v>
      </c>
      <c r="F17" s="52" t="s">
        <v>115</v>
      </c>
      <c r="G17" s="53" t="s">
        <v>116</v>
      </c>
      <c r="H17" s="52" t="s">
        <v>117</v>
      </c>
      <c r="I17" s="55">
        <v>550</v>
      </c>
      <c r="J17" s="55">
        <v>150</v>
      </c>
      <c r="K17" s="55">
        <v>300</v>
      </c>
      <c r="L17" s="55">
        <v>2060404</v>
      </c>
    </row>
    <row r="18" ht="25" customHeight="1" spans="1:12">
      <c r="A18" s="46" t="s">
        <v>118</v>
      </c>
      <c r="B18" s="46" t="s">
        <v>28</v>
      </c>
      <c r="C18" s="46" t="s">
        <v>28</v>
      </c>
      <c r="D18" s="46" t="s">
        <v>28</v>
      </c>
      <c r="E18" s="46" t="s">
        <v>28</v>
      </c>
      <c r="F18" s="46" t="s">
        <v>28</v>
      </c>
      <c r="G18" s="46" t="s">
        <v>28</v>
      </c>
      <c r="H18" s="46" t="s">
        <v>28</v>
      </c>
      <c r="I18" s="46">
        <v>6150</v>
      </c>
      <c r="J18" s="46">
        <v>3891</v>
      </c>
      <c r="K18" s="46">
        <v>1369</v>
      </c>
      <c r="L18" s="46" t="s">
        <v>28</v>
      </c>
    </row>
  </sheetData>
  <mergeCells count="13">
    <mergeCell ref="A1:B1"/>
    <mergeCell ref="A2:L2"/>
    <mergeCell ref="I3:K3"/>
    <mergeCell ref="A18:H18"/>
    <mergeCell ref="A3:A4"/>
    <mergeCell ref="B3:B4"/>
    <mergeCell ref="C3:C4"/>
    <mergeCell ref="D3:D4"/>
    <mergeCell ref="E3:E4"/>
    <mergeCell ref="F3:F4"/>
    <mergeCell ref="G3:G4"/>
    <mergeCell ref="H3:H4"/>
    <mergeCell ref="L3:L4"/>
  </mergeCells>
  <pageMargins left="0.700694444444445" right="0.700694444444445" top="0.751388888888889" bottom="0.751388888888889" header="0.298611111111111" footer="0.298611111111111"/>
  <pageSetup paperSize="9" firstPageNumber="4" orientation="landscape"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
  <sheetViews>
    <sheetView tabSelected="1" workbookViewId="0">
      <selection activeCell="C5" sqref="C5"/>
    </sheetView>
  </sheetViews>
  <sheetFormatPr defaultColWidth="9" defaultRowHeight="14.25"/>
  <cols>
    <col min="1" max="1" width="7.25" customWidth="1"/>
    <col min="2" max="2" width="8.96666666666667" customWidth="1"/>
    <col min="3" max="3" width="19.15" customWidth="1"/>
    <col min="4" max="4" width="8.8" customWidth="1"/>
    <col min="5" max="5" width="8.28333333333333" customWidth="1"/>
    <col min="6" max="7" width="10.35" customWidth="1"/>
    <col min="8" max="8" width="16.9416666666667" customWidth="1"/>
    <col min="9" max="12" width="8.28333333333333" customWidth="1"/>
    <col min="13" max="13" width="10.35" customWidth="1"/>
  </cols>
  <sheetData>
    <row r="1" ht="30" customHeight="1" spans="1:2">
      <c r="A1" s="42" t="s">
        <v>119</v>
      </c>
      <c r="B1" s="42"/>
    </row>
    <row r="2" ht="30" customHeight="1" spans="1:13">
      <c r="A2" s="43" t="s">
        <v>120</v>
      </c>
      <c r="B2" s="44"/>
      <c r="C2" s="44"/>
      <c r="D2" s="44"/>
      <c r="E2" s="44"/>
      <c r="F2" s="44"/>
      <c r="G2" s="44"/>
      <c r="H2" s="44"/>
      <c r="I2" s="44"/>
      <c r="J2" s="44"/>
      <c r="K2" s="44"/>
      <c r="L2" s="44"/>
      <c r="M2" s="44"/>
    </row>
    <row r="3" s="41" customFormat="1" ht="20" customHeight="1" spans="1:13">
      <c r="A3" s="45" t="s">
        <v>19</v>
      </c>
      <c r="B3" s="45" t="s">
        <v>20</v>
      </c>
      <c r="C3" s="45" t="s">
        <v>21</v>
      </c>
      <c r="D3" s="45" t="s">
        <v>22</v>
      </c>
      <c r="E3" s="45" t="s">
        <v>23</v>
      </c>
      <c r="F3" s="45" t="s">
        <v>24</v>
      </c>
      <c r="G3" s="45" t="s">
        <v>121</v>
      </c>
      <c r="H3" s="45" t="s">
        <v>122</v>
      </c>
      <c r="I3" s="45" t="s">
        <v>26</v>
      </c>
      <c r="J3" s="45" t="s">
        <v>27</v>
      </c>
      <c r="K3" s="45" t="s">
        <v>28</v>
      </c>
      <c r="L3" s="45" t="s">
        <v>28</v>
      </c>
      <c r="M3" s="49" t="s">
        <v>30</v>
      </c>
    </row>
    <row r="4" s="41" customFormat="1" ht="20" customHeight="1" spans="1:13">
      <c r="A4" s="45" t="s">
        <v>28</v>
      </c>
      <c r="B4" s="45" t="s">
        <v>28</v>
      </c>
      <c r="C4" s="45" t="s">
        <v>28</v>
      </c>
      <c r="D4" s="45" t="s">
        <v>28</v>
      </c>
      <c r="E4" s="45" t="s">
        <v>28</v>
      </c>
      <c r="F4" s="45" t="s">
        <v>28</v>
      </c>
      <c r="G4" s="45" t="s">
        <v>28</v>
      </c>
      <c r="H4" s="45" t="s">
        <v>28</v>
      </c>
      <c r="I4" s="45" t="s">
        <v>28</v>
      </c>
      <c r="J4" s="45" t="s">
        <v>31</v>
      </c>
      <c r="K4" s="45" t="s">
        <v>32</v>
      </c>
      <c r="L4" s="45" t="s">
        <v>33</v>
      </c>
      <c r="M4" s="49" t="s">
        <v>28</v>
      </c>
    </row>
    <row r="5" ht="22.5" spans="1:13">
      <c r="A5" s="46" t="s">
        <v>34</v>
      </c>
      <c r="B5" s="47" t="s">
        <v>123</v>
      </c>
      <c r="C5" s="47" t="s">
        <v>124</v>
      </c>
      <c r="D5" s="47" t="s">
        <v>125</v>
      </c>
      <c r="E5" s="46" t="s">
        <v>38</v>
      </c>
      <c r="F5" s="47" t="s">
        <v>126</v>
      </c>
      <c r="G5" s="46" t="s">
        <v>127</v>
      </c>
      <c r="H5" s="46" t="s">
        <v>128</v>
      </c>
      <c r="I5" s="46" t="s">
        <v>129</v>
      </c>
      <c r="J5" s="48">
        <v>20</v>
      </c>
      <c r="K5" s="48">
        <v>0</v>
      </c>
      <c r="L5" s="48">
        <v>20</v>
      </c>
      <c r="M5" s="48">
        <v>2060404</v>
      </c>
    </row>
    <row r="6" ht="22.5" spans="1:13">
      <c r="A6" s="46" t="s">
        <v>42</v>
      </c>
      <c r="B6" s="47" t="s">
        <v>130</v>
      </c>
      <c r="C6" s="47" t="s">
        <v>131</v>
      </c>
      <c r="D6" s="47" t="s">
        <v>125</v>
      </c>
      <c r="E6" s="46" t="s">
        <v>38</v>
      </c>
      <c r="F6" s="47" t="s">
        <v>126</v>
      </c>
      <c r="G6" s="46" t="s">
        <v>127</v>
      </c>
      <c r="H6" s="46" t="s">
        <v>132</v>
      </c>
      <c r="I6" s="46" t="s">
        <v>133</v>
      </c>
      <c r="J6" s="48">
        <v>20</v>
      </c>
      <c r="K6" s="48">
        <v>0</v>
      </c>
      <c r="L6" s="48">
        <v>20</v>
      </c>
      <c r="M6" s="48">
        <v>2060404</v>
      </c>
    </row>
    <row r="7" ht="22.5" spans="1:13">
      <c r="A7" s="46" t="s">
        <v>48</v>
      </c>
      <c r="B7" s="47" t="s">
        <v>134</v>
      </c>
      <c r="C7" s="47" t="s">
        <v>135</v>
      </c>
      <c r="D7" s="47" t="s">
        <v>125</v>
      </c>
      <c r="E7" s="46" t="s">
        <v>38</v>
      </c>
      <c r="F7" s="47" t="s">
        <v>126</v>
      </c>
      <c r="G7" s="46" t="s">
        <v>136</v>
      </c>
      <c r="H7" s="46" t="s">
        <v>137</v>
      </c>
      <c r="I7" s="46" t="s">
        <v>138</v>
      </c>
      <c r="J7" s="48">
        <v>25</v>
      </c>
      <c r="K7" s="48">
        <v>0</v>
      </c>
      <c r="L7" s="48">
        <v>25</v>
      </c>
      <c r="M7" s="48">
        <v>2060404</v>
      </c>
    </row>
    <row r="8" ht="33.75" spans="1:13">
      <c r="A8" s="46" t="s">
        <v>55</v>
      </c>
      <c r="B8" s="47" t="s">
        <v>139</v>
      </c>
      <c r="C8" s="47" t="s">
        <v>140</v>
      </c>
      <c r="D8" s="47" t="s">
        <v>141</v>
      </c>
      <c r="E8" s="46" t="s">
        <v>142</v>
      </c>
      <c r="F8" s="47" t="s">
        <v>45</v>
      </c>
      <c r="G8" s="46" t="s">
        <v>143</v>
      </c>
      <c r="H8" s="46" t="s">
        <v>144</v>
      </c>
      <c r="I8" s="46" t="s">
        <v>145</v>
      </c>
      <c r="J8" s="48">
        <v>100</v>
      </c>
      <c r="K8" s="48">
        <v>0</v>
      </c>
      <c r="L8" s="48">
        <v>100</v>
      </c>
      <c r="M8" s="48">
        <v>2060404</v>
      </c>
    </row>
    <row r="9" ht="33.75" spans="1:13">
      <c r="A9" s="46" t="s">
        <v>62</v>
      </c>
      <c r="B9" s="47" t="s">
        <v>146</v>
      </c>
      <c r="C9" s="47" t="s">
        <v>147</v>
      </c>
      <c r="D9" s="47" t="s">
        <v>148</v>
      </c>
      <c r="E9" s="46" t="s">
        <v>58</v>
      </c>
      <c r="F9" s="47" t="s">
        <v>45</v>
      </c>
      <c r="G9" s="46" t="s">
        <v>149</v>
      </c>
      <c r="H9" s="46" t="s">
        <v>150</v>
      </c>
      <c r="I9" s="46" t="s">
        <v>151</v>
      </c>
      <c r="J9" s="48">
        <v>35</v>
      </c>
      <c r="K9" s="48">
        <v>0</v>
      </c>
      <c r="L9" s="48">
        <v>35</v>
      </c>
      <c r="M9" s="48">
        <v>2060404</v>
      </c>
    </row>
    <row r="10" ht="33.75" spans="1:13">
      <c r="A10" s="46" t="s">
        <v>67</v>
      </c>
      <c r="B10" s="47" t="s">
        <v>152</v>
      </c>
      <c r="C10" s="47" t="s">
        <v>153</v>
      </c>
      <c r="D10" s="47" t="s">
        <v>148</v>
      </c>
      <c r="E10" s="46" t="s">
        <v>154</v>
      </c>
      <c r="F10" s="47" t="s">
        <v>155</v>
      </c>
      <c r="G10" s="46" t="s">
        <v>156</v>
      </c>
      <c r="H10" s="46" t="s">
        <v>157</v>
      </c>
      <c r="I10" s="46" t="s">
        <v>158</v>
      </c>
      <c r="J10" s="48">
        <v>35</v>
      </c>
      <c r="K10" s="48">
        <v>0</v>
      </c>
      <c r="L10" s="48">
        <v>35</v>
      </c>
      <c r="M10" s="48">
        <v>2060404</v>
      </c>
    </row>
    <row r="11" ht="33.75" spans="1:13">
      <c r="A11" s="46" t="s">
        <v>73</v>
      </c>
      <c r="B11" s="47" t="s">
        <v>159</v>
      </c>
      <c r="C11" s="47" t="s">
        <v>160</v>
      </c>
      <c r="D11" s="47" t="s">
        <v>125</v>
      </c>
      <c r="E11" s="46" t="s">
        <v>38</v>
      </c>
      <c r="F11" s="47" t="s">
        <v>155</v>
      </c>
      <c r="G11" s="46" t="s">
        <v>161</v>
      </c>
      <c r="H11" s="46" t="s">
        <v>162</v>
      </c>
      <c r="I11" s="46" t="s">
        <v>163</v>
      </c>
      <c r="J11" s="48">
        <v>20</v>
      </c>
      <c r="K11" s="48">
        <v>0</v>
      </c>
      <c r="L11" s="48">
        <v>20</v>
      </c>
      <c r="M11" s="48">
        <v>2060404</v>
      </c>
    </row>
    <row r="12" ht="33.75" spans="1:13">
      <c r="A12" s="46" t="s">
        <v>79</v>
      </c>
      <c r="B12" s="47" t="s">
        <v>164</v>
      </c>
      <c r="C12" s="47" t="s">
        <v>165</v>
      </c>
      <c r="D12" s="47" t="s">
        <v>148</v>
      </c>
      <c r="E12" s="46" t="s">
        <v>142</v>
      </c>
      <c r="F12" s="47" t="s">
        <v>166</v>
      </c>
      <c r="G12" s="46" t="s">
        <v>167</v>
      </c>
      <c r="H12" s="46" t="s">
        <v>28</v>
      </c>
      <c r="I12" s="46" t="s">
        <v>168</v>
      </c>
      <c r="J12" s="48">
        <v>40</v>
      </c>
      <c r="K12" s="48">
        <v>0</v>
      </c>
      <c r="L12" s="48">
        <v>40</v>
      </c>
      <c r="M12" s="48">
        <v>2060404</v>
      </c>
    </row>
    <row r="13" ht="33.75" spans="1:13">
      <c r="A13" s="46" t="s">
        <v>85</v>
      </c>
      <c r="B13" s="47" t="s">
        <v>169</v>
      </c>
      <c r="C13" s="47" t="s">
        <v>170</v>
      </c>
      <c r="D13" s="47" t="s">
        <v>171</v>
      </c>
      <c r="E13" s="46" t="s">
        <v>142</v>
      </c>
      <c r="F13" s="47" t="s">
        <v>166</v>
      </c>
      <c r="G13" s="46" t="s">
        <v>172</v>
      </c>
      <c r="H13" s="46" t="s">
        <v>173</v>
      </c>
      <c r="I13" s="46" t="s">
        <v>174</v>
      </c>
      <c r="J13" s="48">
        <v>100</v>
      </c>
      <c r="K13" s="48">
        <v>0</v>
      </c>
      <c r="L13" s="48">
        <v>100</v>
      </c>
      <c r="M13" s="48">
        <v>2060801</v>
      </c>
    </row>
    <row r="14" ht="33.75" spans="1:13">
      <c r="A14" s="46" t="s">
        <v>91</v>
      </c>
      <c r="B14" s="47" t="s">
        <v>175</v>
      </c>
      <c r="C14" s="47" t="s">
        <v>176</v>
      </c>
      <c r="D14" s="47" t="s">
        <v>148</v>
      </c>
      <c r="E14" s="46" t="s">
        <v>154</v>
      </c>
      <c r="F14" s="47" t="s">
        <v>166</v>
      </c>
      <c r="G14" s="46" t="s">
        <v>177</v>
      </c>
      <c r="H14" s="46" t="s">
        <v>178</v>
      </c>
      <c r="I14" s="46" t="s">
        <v>179</v>
      </c>
      <c r="J14" s="48">
        <v>35</v>
      </c>
      <c r="K14" s="48">
        <v>0</v>
      </c>
      <c r="L14" s="48">
        <v>35</v>
      </c>
      <c r="M14" s="48">
        <v>2060404</v>
      </c>
    </row>
    <row r="15" ht="22.5" spans="1:13">
      <c r="A15" s="46" t="s">
        <v>97</v>
      </c>
      <c r="B15" s="47" t="s">
        <v>180</v>
      </c>
      <c r="C15" s="47" t="s">
        <v>181</v>
      </c>
      <c r="D15" s="47" t="s">
        <v>141</v>
      </c>
      <c r="E15" s="46" t="s">
        <v>58</v>
      </c>
      <c r="F15" s="47" t="s">
        <v>52</v>
      </c>
      <c r="G15" s="46" t="s">
        <v>182</v>
      </c>
      <c r="H15" s="46" t="s">
        <v>28</v>
      </c>
      <c r="I15" s="46" t="s">
        <v>183</v>
      </c>
      <c r="J15" s="48">
        <v>100</v>
      </c>
      <c r="K15" s="48">
        <v>0</v>
      </c>
      <c r="L15" s="48">
        <v>100</v>
      </c>
      <c r="M15" s="48">
        <v>2060404</v>
      </c>
    </row>
    <row r="16" ht="22.5" spans="1:13">
      <c r="A16" s="46" t="s">
        <v>104</v>
      </c>
      <c r="B16" s="47" t="s">
        <v>184</v>
      </c>
      <c r="C16" s="47" t="s">
        <v>185</v>
      </c>
      <c r="D16" s="47" t="s">
        <v>125</v>
      </c>
      <c r="E16" s="46" t="s">
        <v>38</v>
      </c>
      <c r="F16" s="47" t="s">
        <v>186</v>
      </c>
      <c r="G16" s="46" t="s">
        <v>187</v>
      </c>
      <c r="H16" s="46" t="s">
        <v>188</v>
      </c>
      <c r="I16" s="46" t="s">
        <v>189</v>
      </c>
      <c r="J16" s="48">
        <v>20</v>
      </c>
      <c r="K16" s="48">
        <v>0</v>
      </c>
      <c r="L16" s="48">
        <v>20</v>
      </c>
      <c r="M16" s="48">
        <v>2060404</v>
      </c>
    </row>
    <row r="17" ht="33.75" spans="1:13">
      <c r="A17" s="46" t="s">
        <v>110</v>
      </c>
      <c r="B17" s="47" t="s">
        <v>190</v>
      </c>
      <c r="C17" s="47" t="s">
        <v>191</v>
      </c>
      <c r="D17" s="47" t="s">
        <v>141</v>
      </c>
      <c r="E17" s="46" t="s">
        <v>154</v>
      </c>
      <c r="F17" s="47" t="s">
        <v>186</v>
      </c>
      <c r="G17" s="46" t="s">
        <v>192</v>
      </c>
      <c r="H17" s="46" t="s">
        <v>28</v>
      </c>
      <c r="I17" s="46" t="s">
        <v>193</v>
      </c>
      <c r="J17" s="48">
        <v>100</v>
      </c>
      <c r="K17" s="48">
        <v>0</v>
      </c>
      <c r="L17" s="48">
        <v>100</v>
      </c>
      <c r="M17" s="48">
        <v>2060404</v>
      </c>
    </row>
    <row r="18" ht="33.75" spans="1:13">
      <c r="A18" s="46" t="s">
        <v>194</v>
      </c>
      <c r="B18" s="47" t="s">
        <v>195</v>
      </c>
      <c r="C18" s="47" t="s">
        <v>196</v>
      </c>
      <c r="D18" s="47" t="s">
        <v>141</v>
      </c>
      <c r="E18" s="46" t="s">
        <v>154</v>
      </c>
      <c r="F18" s="47" t="s">
        <v>186</v>
      </c>
      <c r="G18" s="46" t="s">
        <v>197</v>
      </c>
      <c r="H18" s="46" t="s">
        <v>198</v>
      </c>
      <c r="I18" s="46" t="s">
        <v>199</v>
      </c>
      <c r="J18" s="48">
        <v>100</v>
      </c>
      <c r="K18" s="48">
        <v>0</v>
      </c>
      <c r="L18" s="48">
        <v>100</v>
      </c>
      <c r="M18" s="48">
        <v>2060404</v>
      </c>
    </row>
    <row r="19" ht="33.75" spans="1:13">
      <c r="A19" s="46" t="s">
        <v>200</v>
      </c>
      <c r="B19" s="47" t="s">
        <v>201</v>
      </c>
      <c r="C19" s="47" t="s">
        <v>202</v>
      </c>
      <c r="D19" s="47" t="s">
        <v>141</v>
      </c>
      <c r="E19" s="46" t="s">
        <v>154</v>
      </c>
      <c r="F19" s="47" t="s">
        <v>186</v>
      </c>
      <c r="G19" s="46" t="s">
        <v>203</v>
      </c>
      <c r="H19" s="46" t="s">
        <v>28</v>
      </c>
      <c r="I19" s="46" t="s">
        <v>204</v>
      </c>
      <c r="J19" s="48">
        <v>100</v>
      </c>
      <c r="K19" s="48">
        <v>0</v>
      </c>
      <c r="L19" s="48">
        <v>100</v>
      </c>
      <c r="M19" s="48">
        <v>2060404</v>
      </c>
    </row>
    <row r="20" ht="33.75" spans="1:13">
      <c r="A20" s="46" t="s">
        <v>205</v>
      </c>
      <c r="B20" s="47" t="s">
        <v>206</v>
      </c>
      <c r="C20" s="47" t="s">
        <v>207</v>
      </c>
      <c r="D20" s="47" t="s">
        <v>125</v>
      </c>
      <c r="E20" s="46" t="s">
        <v>142</v>
      </c>
      <c r="F20" s="47" t="s">
        <v>186</v>
      </c>
      <c r="G20" s="46" t="s">
        <v>208</v>
      </c>
      <c r="H20" s="46" t="s">
        <v>209</v>
      </c>
      <c r="I20" s="46" t="s">
        <v>210</v>
      </c>
      <c r="J20" s="48">
        <v>25</v>
      </c>
      <c r="K20" s="48">
        <v>0</v>
      </c>
      <c r="L20" s="48">
        <v>20</v>
      </c>
      <c r="M20" s="48">
        <v>2060404</v>
      </c>
    </row>
    <row r="21" ht="22.5" spans="1:13">
      <c r="A21" s="46" t="s">
        <v>211</v>
      </c>
      <c r="B21" s="47" t="s">
        <v>212</v>
      </c>
      <c r="C21" s="47" t="s">
        <v>213</v>
      </c>
      <c r="D21" s="47" t="s">
        <v>125</v>
      </c>
      <c r="E21" s="46" t="s">
        <v>142</v>
      </c>
      <c r="F21" s="47" t="s">
        <v>186</v>
      </c>
      <c r="G21" s="46" t="s">
        <v>214</v>
      </c>
      <c r="H21" s="46" t="s">
        <v>28</v>
      </c>
      <c r="I21" s="46" t="s">
        <v>215</v>
      </c>
      <c r="J21" s="48">
        <v>20</v>
      </c>
      <c r="K21" s="48">
        <v>0</v>
      </c>
      <c r="L21" s="48">
        <v>20</v>
      </c>
      <c r="M21" s="48">
        <v>2060404</v>
      </c>
    </row>
    <row r="22" ht="33.75" spans="1:13">
      <c r="A22" s="46" t="s">
        <v>216</v>
      </c>
      <c r="B22" s="47" t="s">
        <v>217</v>
      </c>
      <c r="C22" s="47" t="s">
        <v>218</v>
      </c>
      <c r="D22" s="47" t="s">
        <v>148</v>
      </c>
      <c r="E22" s="46" t="s">
        <v>142</v>
      </c>
      <c r="F22" s="47" t="s">
        <v>219</v>
      </c>
      <c r="G22" s="46" t="s">
        <v>220</v>
      </c>
      <c r="H22" s="46" t="s">
        <v>221</v>
      </c>
      <c r="I22" s="46" t="s">
        <v>222</v>
      </c>
      <c r="J22" s="48">
        <v>30</v>
      </c>
      <c r="K22" s="48">
        <v>0</v>
      </c>
      <c r="L22" s="48">
        <v>30</v>
      </c>
      <c r="M22" s="48">
        <v>2060404</v>
      </c>
    </row>
    <row r="23" ht="33.75" spans="1:13">
      <c r="A23" s="46" t="s">
        <v>223</v>
      </c>
      <c r="B23" s="47" t="s">
        <v>224</v>
      </c>
      <c r="C23" s="47" t="s">
        <v>225</v>
      </c>
      <c r="D23" s="47" t="s">
        <v>141</v>
      </c>
      <c r="E23" s="46" t="s">
        <v>142</v>
      </c>
      <c r="F23" s="47" t="s">
        <v>226</v>
      </c>
      <c r="G23" s="46" t="s">
        <v>227</v>
      </c>
      <c r="H23" s="46" t="s">
        <v>228</v>
      </c>
      <c r="I23" s="46" t="s">
        <v>229</v>
      </c>
      <c r="J23" s="48">
        <v>100</v>
      </c>
      <c r="K23" s="48">
        <v>0</v>
      </c>
      <c r="L23" s="48">
        <v>100</v>
      </c>
      <c r="M23" s="48">
        <v>2060404</v>
      </c>
    </row>
    <row r="24" ht="22.5" spans="1:13">
      <c r="A24" s="46" t="s">
        <v>230</v>
      </c>
      <c r="B24" s="47" t="s">
        <v>231</v>
      </c>
      <c r="C24" s="47" t="s">
        <v>232</v>
      </c>
      <c r="D24" s="47" t="s">
        <v>148</v>
      </c>
      <c r="E24" s="46" t="s">
        <v>154</v>
      </c>
      <c r="F24" s="47" t="s">
        <v>226</v>
      </c>
      <c r="G24" s="46" t="s">
        <v>233</v>
      </c>
      <c r="H24" s="46" t="s">
        <v>234</v>
      </c>
      <c r="I24" s="46" t="s">
        <v>235</v>
      </c>
      <c r="J24" s="48">
        <v>35</v>
      </c>
      <c r="K24" s="48">
        <v>0</v>
      </c>
      <c r="L24" s="48">
        <v>35</v>
      </c>
      <c r="M24" s="48">
        <v>2060404</v>
      </c>
    </row>
    <row r="25" ht="22.5" spans="1:13">
      <c r="A25" s="46" t="s">
        <v>236</v>
      </c>
      <c r="B25" s="47" t="s">
        <v>237</v>
      </c>
      <c r="C25" s="47" t="s">
        <v>238</v>
      </c>
      <c r="D25" s="47" t="s">
        <v>125</v>
      </c>
      <c r="E25" s="46" t="s">
        <v>142</v>
      </c>
      <c r="F25" s="47" t="s">
        <v>226</v>
      </c>
      <c r="G25" s="46" t="s">
        <v>239</v>
      </c>
      <c r="H25" s="46" t="s">
        <v>240</v>
      </c>
      <c r="I25" s="46" t="s">
        <v>241</v>
      </c>
      <c r="J25" s="48">
        <v>20</v>
      </c>
      <c r="K25" s="48">
        <v>0</v>
      </c>
      <c r="L25" s="48">
        <v>20</v>
      </c>
      <c r="M25" s="48">
        <v>2060404</v>
      </c>
    </row>
    <row r="26" ht="33.75" spans="1:13">
      <c r="A26" s="46" t="s">
        <v>242</v>
      </c>
      <c r="B26" s="47" t="s">
        <v>243</v>
      </c>
      <c r="C26" s="47" t="s">
        <v>244</v>
      </c>
      <c r="D26" s="47" t="s">
        <v>125</v>
      </c>
      <c r="E26" s="46" t="s">
        <v>142</v>
      </c>
      <c r="F26" s="47" t="s">
        <v>245</v>
      </c>
      <c r="G26" s="46" t="s">
        <v>246</v>
      </c>
      <c r="H26" s="46" t="s">
        <v>247</v>
      </c>
      <c r="I26" s="46" t="s">
        <v>248</v>
      </c>
      <c r="J26" s="48">
        <v>20</v>
      </c>
      <c r="K26" s="48">
        <v>0</v>
      </c>
      <c r="L26" s="48">
        <v>20</v>
      </c>
      <c r="M26" s="48">
        <v>2060404</v>
      </c>
    </row>
    <row r="27" ht="33.75" spans="1:13">
      <c r="A27" s="46" t="s">
        <v>249</v>
      </c>
      <c r="B27" s="47" t="s">
        <v>250</v>
      </c>
      <c r="C27" s="47" t="s">
        <v>251</v>
      </c>
      <c r="D27" s="47" t="s">
        <v>141</v>
      </c>
      <c r="E27" s="46" t="s">
        <v>38</v>
      </c>
      <c r="F27" s="47" t="s">
        <v>245</v>
      </c>
      <c r="G27" s="46" t="s">
        <v>252</v>
      </c>
      <c r="H27" s="46" t="s">
        <v>28</v>
      </c>
      <c r="I27" s="46" t="s">
        <v>253</v>
      </c>
      <c r="J27" s="48">
        <v>100</v>
      </c>
      <c r="K27" s="48">
        <v>0</v>
      </c>
      <c r="L27" s="48">
        <v>100</v>
      </c>
      <c r="M27" s="48">
        <v>2060404</v>
      </c>
    </row>
    <row r="28" ht="33.75" spans="1:13">
      <c r="A28" s="46" t="s">
        <v>254</v>
      </c>
      <c r="B28" s="47" t="s">
        <v>255</v>
      </c>
      <c r="C28" s="47" t="s">
        <v>256</v>
      </c>
      <c r="D28" s="47" t="s">
        <v>125</v>
      </c>
      <c r="E28" s="46" t="s">
        <v>38</v>
      </c>
      <c r="F28" s="47" t="s">
        <v>245</v>
      </c>
      <c r="G28" s="46" t="s">
        <v>257</v>
      </c>
      <c r="H28" s="46" t="s">
        <v>240</v>
      </c>
      <c r="I28" s="46" t="s">
        <v>258</v>
      </c>
      <c r="J28" s="48">
        <v>20</v>
      </c>
      <c r="K28" s="48">
        <v>0</v>
      </c>
      <c r="L28" s="48">
        <v>20</v>
      </c>
      <c r="M28" s="48">
        <v>2060404</v>
      </c>
    </row>
    <row r="29" ht="33.75" spans="1:13">
      <c r="A29" s="46" t="s">
        <v>259</v>
      </c>
      <c r="B29" s="47" t="s">
        <v>260</v>
      </c>
      <c r="C29" s="47" t="s">
        <v>261</v>
      </c>
      <c r="D29" s="47" t="s">
        <v>141</v>
      </c>
      <c r="E29" s="46" t="s">
        <v>114</v>
      </c>
      <c r="F29" s="47" t="s">
        <v>262</v>
      </c>
      <c r="G29" s="46" t="s">
        <v>263</v>
      </c>
      <c r="H29" s="46" t="s">
        <v>228</v>
      </c>
      <c r="I29" s="46" t="s">
        <v>264</v>
      </c>
      <c r="J29" s="48">
        <v>100</v>
      </c>
      <c r="K29" s="48">
        <v>0</v>
      </c>
      <c r="L29" s="46">
        <v>86.67</v>
      </c>
      <c r="M29" s="48">
        <v>2060404</v>
      </c>
    </row>
    <row r="30" ht="22.5" spans="1:13">
      <c r="A30" s="46" t="s">
        <v>265</v>
      </c>
      <c r="B30" s="47" t="s">
        <v>266</v>
      </c>
      <c r="C30" s="47" t="s">
        <v>267</v>
      </c>
      <c r="D30" s="47" t="s">
        <v>141</v>
      </c>
      <c r="E30" s="46" t="s">
        <v>38</v>
      </c>
      <c r="F30" s="47" t="s">
        <v>70</v>
      </c>
      <c r="G30" s="46" t="s">
        <v>268</v>
      </c>
      <c r="H30" s="46" t="s">
        <v>28</v>
      </c>
      <c r="I30" s="46" t="s">
        <v>269</v>
      </c>
      <c r="J30" s="48">
        <v>100</v>
      </c>
      <c r="K30" s="48">
        <v>0</v>
      </c>
      <c r="L30" s="48">
        <v>100</v>
      </c>
      <c r="M30" s="48">
        <v>2060404</v>
      </c>
    </row>
    <row r="31" ht="33.75" spans="1:13">
      <c r="A31" s="46" t="s">
        <v>270</v>
      </c>
      <c r="B31" s="47" t="s">
        <v>271</v>
      </c>
      <c r="C31" s="47" t="s">
        <v>272</v>
      </c>
      <c r="D31" s="47" t="s">
        <v>141</v>
      </c>
      <c r="E31" s="46" t="s">
        <v>100</v>
      </c>
      <c r="F31" s="47" t="s">
        <v>273</v>
      </c>
      <c r="G31" s="46" t="s">
        <v>274</v>
      </c>
      <c r="H31" s="46" t="s">
        <v>275</v>
      </c>
      <c r="I31" s="46" t="s">
        <v>276</v>
      </c>
      <c r="J31" s="48">
        <v>100</v>
      </c>
      <c r="K31" s="48">
        <v>0</v>
      </c>
      <c r="L31" s="48">
        <v>100</v>
      </c>
      <c r="M31" s="48">
        <v>2060404</v>
      </c>
    </row>
    <row r="32" ht="33.75" spans="1:13">
      <c r="A32" s="46" t="s">
        <v>277</v>
      </c>
      <c r="B32" s="47" t="s">
        <v>278</v>
      </c>
      <c r="C32" s="47" t="s">
        <v>279</v>
      </c>
      <c r="D32" s="47" t="s">
        <v>141</v>
      </c>
      <c r="E32" s="46" t="s">
        <v>142</v>
      </c>
      <c r="F32" s="47" t="s">
        <v>280</v>
      </c>
      <c r="G32" s="46" t="s">
        <v>281</v>
      </c>
      <c r="H32" s="46" t="s">
        <v>282</v>
      </c>
      <c r="I32" s="46" t="s">
        <v>283</v>
      </c>
      <c r="J32" s="48">
        <v>100</v>
      </c>
      <c r="K32" s="48">
        <v>0</v>
      </c>
      <c r="L32" s="48">
        <v>100</v>
      </c>
      <c r="M32" s="48">
        <v>2060404</v>
      </c>
    </row>
    <row r="33" ht="33.75" spans="1:13">
      <c r="A33" s="46" t="s">
        <v>284</v>
      </c>
      <c r="B33" s="47" t="s">
        <v>285</v>
      </c>
      <c r="C33" s="47" t="s">
        <v>286</v>
      </c>
      <c r="D33" s="47" t="s">
        <v>141</v>
      </c>
      <c r="E33" s="46" t="s">
        <v>154</v>
      </c>
      <c r="F33" s="47" t="s">
        <v>280</v>
      </c>
      <c r="G33" s="46" t="s">
        <v>287</v>
      </c>
      <c r="H33" s="46" t="s">
        <v>288</v>
      </c>
      <c r="I33" s="46" t="s">
        <v>289</v>
      </c>
      <c r="J33" s="48">
        <v>100</v>
      </c>
      <c r="K33" s="48">
        <v>0</v>
      </c>
      <c r="L33" s="48">
        <v>100</v>
      </c>
      <c r="M33" s="48">
        <v>2060404</v>
      </c>
    </row>
    <row r="34" ht="33.75" spans="1:13">
      <c r="A34" s="46" t="s">
        <v>290</v>
      </c>
      <c r="B34" s="47" t="s">
        <v>291</v>
      </c>
      <c r="C34" s="47" t="s">
        <v>292</v>
      </c>
      <c r="D34" s="47" t="s">
        <v>171</v>
      </c>
      <c r="E34" s="46" t="s">
        <v>38</v>
      </c>
      <c r="F34" s="47" t="s">
        <v>293</v>
      </c>
      <c r="G34" s="46" t="s">
        <v>294</v>
      </c>
      <c r="H34" s="46" t="s">
        <v>295</v>
      </c>
      <c r="I34" s="46" t="s">
        <v>296</v>
      </c>
      <c r="J34" s="48">
        <v>100</v>
      </c>
      <c r="K34" s="48">
        <v>0</v>
      </c>
      <c r="L34" s="48">
        <v>100</v>
      </c>
      <c r="M34" s="48">
        <v>2060801</v>
      </c>
    </row>
    <row r="35" ht="22.5" spans="1:13">
      <c r="A35" s="46" t="s">
        <v>297</v>
      </c>
      <c r="B35" s="47" t="s">
        <v>298</v>
      </c>
      <c r="C35" s="47" t="s">
        <v>299</v>
      </c>
      <c r="D35" s="47" t="s">
        <v>125</v>
      </c>
      <c r="E35" s="46" t="s">
        <v>38</v>
      </c>
      <c r="F35" s="47" t="s">
        <v>300</v>
      </c>
      <c r="G35" s="46" t="s">
        <v>301</v>
      </c>
      <c r="H35" s="46" t="s">
        <v>302</v>
      </c>
      <c r="I35" s="46" t="s">
        <v>303</v>
      </c>
      <c r="J35" s="48">
        <v>25</v>
      </c>
      <c r="K35" s="48">
        <v>0</v>
      </c>
      <c r="L35" s="48">
        <v>25</v>
      </c>
      <c r="M35" s="48">
        <v>2060404</v>
      </c>
    </row>
    <row r="36" ht="33.75" spans="1:13">
      <c r="A36" s="46" t="s">
        <v>304</v>
      </c>
      <c r="B36" s="47" t="s">
        <v>305</v>
      </c>
      <c r="C36" s="47" t="s">
        <v>306</v>
      </c>
      <c r="D36" s="47" t="s">
        <v>125</v>
      </c>
      <c r="E36" s="46" t="s">
        <v>38</v>
      </c>
      <c r="F36" s="47" t="s">
        <v>300</v>
      </c>
      <c r="G36" s="46" t="s">
        <v>301</v>
      </c>
      <c r="H36" s="46" t="s">
        <v>307</v>
      </c>
      <c r="I36" s="46" t="s">
        <v>308</v>
      </c>
      <c r="J36" s="48">
        <v>20</v>
      </c>
      <c r="K36" s="48">
        <v>0</v>
      </c>
      <c r="L36" s="48">
        <v>20</v>
      </c>
      <c r="M36" s="48">
        <v>2060404</v>
      </c>
    </row>
    <row r="37" ht="22.5" spans="1:13">
      <c r="A37" s="46" t="s">
        <v>309</v>
      </c>
      <c r="B37" s="47" t="s">
        <v>310</v>
      </c>
      <c r="C37" s="47" t="s">
        <v>311</v>
      </c>
      <c r="D37" s="47" t="s">
        <v>125</v>
      </c>
      <c r="E37" s="46" t="s">
        <v>154</v>
      </c>
      <c r="F37" s="47" t="s">
        <v>300</v>
      </c>
      <c r="G37" s="46" t="s">
        <v>301</v>
      </c>
      <c r="H37" s="46" t="s">
        <v>312</v>
      </c>
      <c r="I37" s="46" t="s">
        <v>313</v>
      </c>
      <c r="J37" s="48">
        <v>25</v>
      </c>
      <c r="K37" s="48">
        <v>0</v>
      </c>
      <c r="L37" s="48">
        <v>25</v>
      </c>
      <c r="M37" s="48">
        <v>2060404</v>
      </c>
    </row>
    <row r="38" ht="33.75" spans="1:13">
      <c r="A38" s="46" t="s">
        <v>314</v>
      </c>
      <c r="B38" s="47" t="s">
        <v>315</v>
      </c>
      <c r="C38" s="47" t="s">
        <v>316</v>
      </c>
      <c r="D38" s="47" t="s">
        <v>125</v>
      </c>
      <c r="E38" s="46" t="s">
        <v>38</v>
      </c>
      <c r="F38" s="47" t="s">
        <v>300</v>
      </c>
      <c r="G38" s="46" t="s">
        <v>301</v>
      </c>
      <c r="H38" s="46" t="s">
        <v>317</v>
      </c>
      <c r="I38" s="46" t="s">
        <v>318</v>
      </c>
      <c r="J38" s="48">
        <v>25</v>
      </c>
      <c r="K38" s="48">
        <v>0</v>
      </c>
      <c r="L38" s="48">
        <v>25</v>
      </c>
      <c r="M38" s="48">
        <v>2060404</v>
      </c>
    </row>
    <row r="39" ht="33.75" spans="1:13">
      <c r="A39" s="46" t="s">
        <v>319</v>
      </c>
      <c r="B39" s="47" t="s">
        <v>320</v>
      </c>
      <c r="C39" s="47" t="s">
        <v>321</v>
      </c>
      <c r="D39" s="47" t="s">
        <v>148</v>
      </c>
      <c r="E39" s="46" t="s">
        <v>142</v>
      </c>
      <c r="F39" s="47" t="s">
        <v>322</v>
      </c>
      <c r="G39" s="46" t="s">
        <v>323</v>
      </c>
      <c r="H39" s="46" t="s">
        <v>28</v>
      </c>
      <c r="I39" s="46" t="s">
        <v>324</v>
      </c>
      <c r="J39" s="48">
        <v>30</v>
      </c>
      <c r="K39" s="48">
        <v>0</v>
      </c>
      <c r="L39" s="48">
        <v>30</v>
      </c>
      <c r="M39" s="48">
        <v>2060404</v>
      </c>
    </row>
    <row r="40" ht="33.75" spans="1:13">
      <c r="A40" s="46" t="s">
        <v>325</v>
      </c>
      <c r="B40" s="47" t="s">
        <v>326</v>
      </c>
      <c r="C40" s="47" t="s">
        <v>327</v>
      </c>
      <c r="D40" s="47" t="s">
        <v>148</v>
      </c>
      <c r="E40" s="46" t="s">
        <v>328</v>
      </c>
      <c r="F40" s="47" t="s">
        <v>322</v>
      </c>
      <c r="G40" s="46" t="s">
        <v>329</v>
      </c>
      <c r="H40" s="46" t="s">
        <v>28</v>
      </c>
      <c r="I40" s="46" t="s">
        <v>330</v>
      </c>
      <c r="J40" s="48">
        <v>30</v>
      </c>
      <c r="K40" s="48">
        <v>0</v>
      </c>
      <c r="L40" s="48">
        <v>30</v>
      </c>
      <c r="M40" s="48">
        <v>2060404</v>
      </c>
    </row>
    <row r="41" ht="22.5" spans="1:13">
      <c r="A41" s="46" t="s">
        <v>331</v>
      </c>
      <c r="B41" s="47" t="s">
        <v>332</v>
      </c>
      <c r="C41" s="47" t="s">
        <v>333</v>
      </c>
      <c r="D41" s="47" t="s">
        <v>141</v>
      </c>
      <c r="E41" s="46" t="s">
        <v>142</v>
      </c>
      <c r="F41" s="47" t="s">
        <v>334</v>
      </c>
      <c r="G41" s="46" t="s">
        <v>335</v>
      </c>
      <c r="H41" s="46" t="s">
        <v>28</v>
      </c>
      <c r="I41" s="46" t="s">
        <v>336</v>
      </c>
      <c r="J41" s="48">
        <v>100</v>
      </c>
      <c r="K41" s="48">
        <v>0</v>
      </c>
      <c r="L41" s="48">
        <v>100</v>
      </c>
      <c r="M41" s="48">
        <v>2060404</v>
      </c>
    </row>
    <row r="42" ht="33.75" spans="1:13">
      <c r="A42" s="46" t="s">
        <v>337</v>
      </c>
      <c r="B42" s="47" t="s">
        <v>338</v>
      </c>
      <c r="C42" s="47" t="s">
        <v>339</v>
      </c>
      <c r="D42" s="47" t="s">
        <v>171</v>
      </c>
      <c r="E42" s="46" t="s">
        <v>114</v>
      </c>
      <c r="F42" s="47" t="s">
        <v>340</v>
      </c>
      <c r="G42" s="46" t="s">
        <v>341</v>
      </c>
      <c r="H42" s="46" t="s">
        <v>342</v>
      </c>
      <c r="I42" s="46" t="s">
        <v>343</v>
      </c>
      <c r="J42" s="48">
        <v>100</v>
      </c>
      <c r="K42" s="48">
        <v>0</v>
      </c>
      <c r="L42" s="48">
        <v>100</v>
      </c>
      <c r="M42" s="48">
        <v>2060801</v>
      </c>
    </row>
    <row r="43" ht="33.75" spans="1:13">
      <c r="A43" s="46" t="s">
        <v>344</v>
      </c>
      <c r="B43" s="47" t="s">
        <v>345</v>
      </c>
      <c r="C43" s="47" t="s">
        <v>346</v>
      </c>
      <c r="D43" s="47" t="s">
        <v>125</v>
      </c>
      <c r="E43" s="46" t="s">
        <v>38</v>
      </c>
      <c r="F43" s="47" t="s">
        <v>340</v>
      </c>
      <c r="G43" s="46" t="s">
        <v>347</v>
      </c>
      <c r="H43" s="46" t="s">
        <v>348</v>
      </c>
      <c r="I43" s="46" t="s">
        <v>349</v>
      </c>
      <c r="J43" s="48">
        <v>25</v>
      </c>
      <c r="K43" s="48">
        <v>0</v>
      </c>
      <c r="L43" s="48">
        <v>25</v>
      </c>
      <c r="M43" s="48">
        <v>2060404</v>
      </c>
    </row>
    <row r="44" ht="33.75" spans="1:13">
      <c r="A44" s="46" t="s">
        <v>350</v>
      </c>
      <c r="B44" s="47" t="s">
        <v>351</v>
      </c>
      <c r="C44" s="47" t="s">
        <v>352</v>
      </c>
      <c r="D44" s="47" t="s">
        <v>148</v>
      </c>
      <c r="E44" s="46" t="s">
        <v>142</v>
      </c>
      <c r="F44" s="47" t="s">
        <v>340</v>
      </c>
      <c r="G44" s="46" t="s">
        <v>353</v>
      </c>
      <c r="H44" s="46" t="s">
        <v>28</v>
      </c>
      <c r="I44" s="46" t="s">
        <v>354</v>
      </c>
      <c r="J44" s="48">
        <v>30</v>
      </c>
      <c r="K44" s="48">
        <v>0</v>
      </c>
      <c r="L44" s="48">
        <v>30</v>
      </c>
      <c r="M44" s="48">
        <v>2060404</v>
      </c>
    </row>
    <row r="45" ht="22.5" spans="1:13">
      <c r="A45" s="46" t="s">
        <v>355</v>
      </c>
      <c r="B45" s="47" t="s">
        <v>356</v>
      </c>
      <c r="C45" s="47" t="s">
        <v>357</v>
      </c>
      <c r="D45" s="47" t="s">
        <v>125</v>
      </c>
      <c r="E45" s="46" t="s">
        <v>38</v>
      </c>
      <c r="F45" s="47" t="s">
        <v>358</v>
      </c>
      <c r="G45" s="46" t="s">
        <v>359</v>
      </c>
      <c r="H45" s="46" t="s">
        <v>360</v>
      </c>
      <c r="I45" s="46" t="s">
        <v>361</v>
      </c>
      <c r="J45" s="48">
        <v>25</v>
      </c>
      <c r="K45" s="48">
        <v>0</v>
      </c>
      <c r="L45" s="48">
        <v>25</v>
      </c>
      <c r="M45" s="48">
        <v>2060404</v>
      </c>
    </row>
    <row r="46" ht="33.75" spans="1:13">
      <c r="A46" s="46" t="s">
        <v>362</v>
      </c>
      <c r="B46" s="47" t="s">
        <v>363</v>
      </c>
      <c r="C46" s="47" t="s">
        <v>364</v>
      </c>
      <c r="D46" s="47" t="s">
        <v>125</v>
      </c>
      <c r="E46" s="46" t="s">
        <v>38</v>
      </c>
      <c r="F46" s="47" t="s">
        <v>358</v>
      </c>
      <c r="G46" s="46" t="s">
        <v>359</v>
      </c>
      <c r="H46" s="46" t="s">
        <v>365</v>
      </c>
      <c r="I46" s="46" t="s">
        <v>366</v>
      </c>
      <c r="J46" s="48">
        <v>25</v>
      </c>
      <c r="K46" s="48">
        <v>0</v>
      </c>
      <c r="L46" s="48">
        <v>25</v>
      </c>
      <c r="M46" s="48">
        <v>2060404</v>
      </c>
    </row>
    <row r="47" ht="33.75" spans="1:13">
      <c r="A47" s="46" t="s">
        <v>367</v>
      </c>
      <c r="B47" s="47" t="s">
        <v>368</v>
      </c>
      <c r="C47" s="47" t="s">
        <v>369</v>
      </c>
      <c r="D47" s="47" t="s">
        <v>141</v>
      </c>
      <c r="E47" s="46" t="s">
        <v>142</v>
      </c>
      <c r="F47" s="47" t="s">
        <v>370</v>
      </c>
      <c r="G47" s="46" t="s">
        <v>371</v>
      </c>
      <c r="H47" s="46" t="s">
        <v>372</v>
      </c>
      <c r="I47" s="46" t="s">
        <v>373</v>
      </c>
      <c r="J47" s="48">
        <v>100</v>
      </c>
      <c r="K47" s="48">
        <v>0</v>
      </c>
      <c r="L47" s="48">
        <v>100</v>
      </c>
      <c r="M47" s="48">
        <v>2060404</v>
      </c>
    </row>
    <row r="48" ht="33.75" spans="1:13">
      <c r="A48" s="46" t="s">
        <v>374</v>
      </c>
      <c r="B48" s="47" t="s">
        <v>375</v>
      </c>
      <c r="C48" s="47" t="s">
        <v>376</v>
      </c>
      <c r="D48" s="47" t="s">
        <v>125</v>
      </c>
      <c r="E48" s="46" t="s">
        <v>58</v>
      </c>
      <c r="F48" s="47" t="s">
        <v>370</v>
      </c>
      <c r="G48" s="46" t="s">
        <v>377</v>
      </c>
      <c r="H48" s="46" t="s">
        <v>378</v>
      </c>
      <c r="I48" s="46" t="s">
        <v>379</v>
      </c>
      <c r="J48" s="48">
        <v>20</v>
      </c>
      <c r="K48" s="48">
        <v>0</v>
      </c>
      <c r="L48" s="48">
        <v>20</v>
      </c>
      <c r="M48" s="48">
        <v>2060404</v>
      </c>
    </row>
    <row r="49" ht="33.75" spans="1:13">
      <c r="A49" s="46" t="s">
        <v>380</v>
      </c>
      <c r="B49" s="47" t="s">
        <v>381</v>
      </c>
      <c r="C49" s="47" t="s">
        <v>382</v>
      </c>
      <c r="D49" s="47" t="s">
        <v>125</v>
      </c>
      <c r="E49" s="46" t="s">
        <v>142</v>
      </c>
      <c r="F49" s="47" t="s">
        <v>370</v>
      </c>
      <c r="G49" s="46" t="s">
        <v>383</v>
      </c>
      <c r="H49" s="46" t="s">
        <v>384</v>
      </c>
      <c r="I49" s="46" t="s">
        <v>385</v>
      </c>
      <c r="J49" s="48">
        <v>20</v>
      </c>
      <c r="K49" s="48">
        <v>0</v>
      </c>
      <c r="L49" s="48">
        <v>20</v>
      </c>
      <c r="M49" s="48">
        <v>2060404</v>
      </c>
    </row>
    <row r="50" ht="33.75" spans="1:13">
      <c r="A50" s="46" t="s">
        <v>386</v>
      </c>
      <c r="B50" s="47" t="s">
        <v>387</v>
      </c>
      <c r="C50" s="47" t="s">
        <v>388</v>
      </c>
      <c r="D50" s="47" t="s">
        <v>148</v>
      </c>
      <c r="E50" s="46" t="s">
        <v>114</v>
      </c>
      <c r="F50" s="47" t="s">
        <v>82</v>
      </c>
      <c r="G50" s="46" t="s">
        <v>389</v>
      </c>
      <c r="H50" s="46" t="s">
        <v>28</v>
      </c>
      <c r="I50" s="46" t="s">
        <v>390</v>
      </c>
      <c r="J50" s="48">
        <v>30</v>
      </c>
      <c r="K50" s="48">
        <v>0</v>
      </c>
      <c r="L50" s="48">
        <v>30</v>
      </c>
      <c r="M50" s="48">
        <v>2060404</v>
      </c>
    </row>
    <row r="51" ht="33.75" spans="1:13">
      <c r="A51" s="46" t="s">
        <v>391</v>
      </c>
      <c r="B51" s="47" t="s">
        <v>392</v>
      </c>
      <c r="C51" s="47" t="s">
        <v>393</v>
      </c>
      <c r="D51" s="47" t="s">
        <v>141</v>
      </c>
      <c r="E51" s="46" t="s">
        <v>38</v>
      </c>
      <c r="F51" s="47" t="s">
        <v>394</v>
      </c>
      <c r="G51" s="46" t="s">
        <v>395</v>
      </c>
      <c r="H51" s="46" t="s">
        <v>28</v>
      </c>
      <c r="I51" s="46" t="s">
        <v>396</v>
      </c>
      <c r="J51" s="48">
        <v>100</v>
      </c>
      <c r="K51" s="48">
        <v>0</v>
      </c>
      <c r="L51" s="48">
        <v>100</v>
      </c>
      <c r="M51" s="48">
        <v>2060404</v>
      </c>
    </row>
    <row r="52" ht="33.75" spans="1:13">
      <c r="A52" s="46" t="s">
        <v>397</v>
      </c>
      <c r="B52" s="47" t="s">
        <v>398</v>
      </c>
      <c r="C52" s="47" t="s">
        <v>399</v>
      </c>
      <c r="D52" s="47" t="s">
        <v>141</v>
      </c>
      <c r="E52" s="46" t="s">
        <v>154</v>
      </c>
      <c r="F52" s="47" t="s">
        <v>394</v>
      </c>
      <c r="G52" s="46" t="s">
        <v>400</v>
      </c>
      <c r="H52" s="46" t="s">
        <v>401</v>
      </c>
      <c r="I52" s="46" t="s">
        <v>402</v>
      </c>
      <c r="J52" s="48">
        <v>100</v>
      </c>
      <c r="K52" s="48">
        <v>0</v>
      </c>
      <c r="L52" s="48">
        <v>100</v>
      </c>
      <c r="M52" s="48">
        <v>2060404</v>
      </c>
    </row>
    <row r="53" ht="33.75" spans="1:13">
      <c r="A53" s="46" t="s">
        <v>403</v>
      </c>
      <c r="B53" s="47" t="s">
        <v>404</v>
      </c>
      <c r="C53" s="47" t="s">
        <v>405</v>
      </c>
      <c r="D53" s="47" t="s">
        <v>141</v>
      </c>
      <c r="E53" s="46" t="s">
        <v>58</v>
      </c>
      <c r="F53" s="47" t="s">
        <v>394</v>
      </c>
      <c r="G53" s="46" t="s">
        <v>406</v>
      </c>
      <c r="H53" s="46" t="s">
        <v>407</v>
      </c>
      <c r="I53" s="46" t="s">
        <v>408</v>
      </c>
      <c r="J53" s="48">
        <v>100</v>
      </c>
      <c r="K53" s="48">
        <v>0</v>
      </c>
      <c r="L53" s="48">
        <v>100</v>
      </c>
      <c r="M53" s="48">
        <v>2060404</v>
      </c>
    </row>
    <row r="54" ht="22.5" spans="1:13">
      <c r="A54" s="46" t="s">
        <v>409</v>
      </c>
      <c r="B54" s="47" t="s">
        <v>410</v>
      </c>
      <c r="C54" s="47" t="s">
        <v>411</v>
      </c>
      <c r="D54" s="47" t="s">
        <v>171</v>
      </c>
      <c r="E54" s="46" t="s">
        <v>142</v>
      </c>
      <c r="F54" s="47" t="s">
        <v>88</v>
      </c>
      <c r="G54" s="46" t="s">
        <v>412</v>
      </c>
      <c r="H54" s="46" t="s">
        <v>413</v>
      </c>
      <c r="I54" s="46" t="s">
        <v>414</v>
      </c>
      <c r="J54" s="48">
        <v>100</v>
      </c>
      <c r="K54" s="48">
        <v>0</v>
      </c>
      <c r="L54" s="48">
        <v>100</v>
      </c>
      <c r="M54" s="48">
        <v>2060801</v>
      </c>
    </row>
    <row r="55" ht="33.75" spans="1:13">
      <c r="A55" s="46" t="s">
        <v>415</v>
      </c>
      <c r="B55" s="47" t="s">
        <v>416</v>
      </c>
      <c r="C55" s="47" t="s">
        <v>417</v>
      </c>
      <c r="D55" s="47" t="s">
        <v>125</v>
      </c>
      <c r="E55" s="46" t="s">
        <v>142</v>
      </c>
      <c r="F55" s="47" t="s">
        <v>418</v>
      </c>
      <c r="G55" s="46" t="s">
        <v>419</v>
      </c>
      <c r="H55" s="46" t="s">
        <v>378</v>
      </c>
      <c r="I55" s="46" t="s">
        <v>420</v>
      </c>
      <c r="J55" s="48">
        <v>25</v>
      </c>
      <c r="K55" s="48">
        <v>0</v>
      </c>
      <c r="L55" s="48">
        <v>25</v>
      </c>
      <c r="M55" s="48">
        <v>2060404</v>
      </c>
    </row>
    <row r="56" ht="33.75" spans="1:13">
      <c r="A56" s="46" t="s">
        <v>421</v>
      </c>
      <c r="B56" s="47" t="s">
        <v>422</v>
      </c>
      <c r="C56" s="47" t="s">
        <v>423</v>
      </c>
      <c r="D56" s="47" t="s">
        <v>125</v>
      </c>
      <c r="E56" s="46" t="s">
        <v>38</v>
      </c>
      <c r="F56" s="47" t="s">
        <v>424</v>
      </c>
      <c r="G56" s="46" t="s">
        <v>425</v>
      </c>
      <c r="H56" s="46" t="s">
        <v>426</v>
      </c>
      <c r="I56" s="46" t="s">
        <v>427</v>
      </c>
      <c r="J56" s="48">
        <v>20</v>
      </c>
      <c r="K56" s="48">
        <v>0</v>
      </c>
      <c r="L56" s="48">
        <v>20</v>
      </c>
      <c r="M56" s="48">
        <v>2060404</v>
      </c>
    </row>
    <row r="57" ht="33.75" spans="1:13">
      <c r="A57" s="46" t="s">
        <v>428</v>
      </c>
      <c r="B57" s="47" t="s">
        <v>429</v>
      </c>
      <c r="C57" s="47" t="s">
        <v>430</v>
      </c>
      <c r="D57" s="47" t="s">
        <v>125</v>
      </c>
      <c r="E57" s="46" t="s">
        <v>58</v>
      </c>
      <c r="F57" s="47" t="s">
        <v>424</v>
      </c>
      <c r="G57" s="46" t="s">
        <v>431</v>
      </c>
      <c r="H57" s="46" t="s">
        <v>432</v>
      </c>
      <c r="I57" s="46" t="s">
        <v>433</v>
      </c>
      <c r="J57" s="48">
        <v>20</v>
      </c>
      <c r="K57" s="48">
        <v>0</v>
      </c>
      <c r="L57" s="48">
        <v>16</v>
      </c>
      <c r="M57" s="48">
        <v>2060404</v>
      </c>
    </row>
    <row r="58" ht="33.75" spans="1:13">
      <c r="A58" s="46" t="s">
        <v>434</v>
      </c>
      <c r="B58" s="47" t="s">
        <v>435</v>
      </c>
      <c r="C58" s="47" t="s">
        <v>436</v>
      </c>
      <c r="D58" s="47" t="s">
        <v>148</v>
      </c>
      <c r="E58" s="46" t="s">
        <v>38</v>
      </c>
      <c r="F58" s="47" t="s">
        <v>424</v>
      </c>
      <c r="G58" s="46" t="s">
        <v>437</v>
      </c>
      <c r="H58" s="46" t="s">
        <v>438</v>
      </c>
      <c r="I58" s="46" t="s">
        <v>439</v>
      </c>
      <c r="J58" s="48">
        <v>35</v>
      </c>
      <c r="K58" s="48">
        <v>0</v>
      </c>
      <c r="L58" s="48">
        <v>35</v>
      </c>
      <c r="M58" s="48">
        <v>2060404</v>
      </c>
    </row>
    <row r="59" ht="45" spans="1:13">
      <c r="A59" s="46" t="s">
        <v>440</v>
      </c>
      <c r="B59" s="47" t="s">
        <v>441</v>
      </c>
      <c r="C59" s="47" t="s">
        <v>442</v>
      </c>
      <c r="D59" s="47" t="s">
        <v>125</v>
      </c>
      <c r="E59" s="46" t="s">
        <v>114</v>
      </c>
      <c r="F59" s="47" t="s">
        <v>443</v>
      </c>
      <c r="G59" s="46" t="s">
        <v>444</v>
      </c>
      <c r="H59" s="46" t="s">
        <v>384</v>
      </c>
      <c r="I59" s="46" t="s">
        <v>445</v>
      </c>
      <c r="J59" s="48">
        <v>25</v>
      </c>
      <c r="K59" s="48">
        <v>0</v>
      </c>
      <c r="L59" s="48">
        <v>25</v>
      </c>
      <c r="M59" s="48">
        <v>2060404</v>
      </c>
    </row>
    <row r="60" ht="22.5" spans="1:13">
      <c r="A60" s="46" t="s">
        <v>446</v>
      </c>
      <c r="B60" s="47" t="s">
        <v>447</v>
      </c>
      <c r="C60" s="47" t="s">
        <v>448</v>
      </c>
      <c r="D60" s="47" t="s">
        <v>141</v>
      </c>
      <c r="E60" s="46" t="s">
        <v>38</v>
      </c>
      <c r="F60" s="47" t="s">
        <v>449</v>
      </c>
      <c r="G60" s="46" t="s">
        <v>450</v>
      </c>
      <c r="H60" s="46" t="s">
        <v>451</v>
      </c>
      <c r="I60" s="46" t="s">
        <v>452</v>
      </c>
      <c r="J60" s="48">
        <v>100</v>
      </c>
      <c r="K60" s="48">
        <v>0</v>
      </c>
      <c r="L60" s="48">
        <v>100</v>
      </c>
      <c r="M60" s="48">
        <v>2060404</v>
      </c>
    </row>
    <row r="61" ht="33.75" spans="1:13">
      <c r="A61" s="46" t="s">
        <v>453</v>
      </c>
      <c r="B61" s="47" t="s">
        <v>454</v>
      </c>
      <c r="C61" s="47" t="s">
        <v>455</v>
      </c>
      <c r="D61" s="47" t="s">
        <v>148</v>
      </c>
      <c r="E61" s="46" t="s">
        <v>456</v>
      </c>
      <c r="F61" s="47" t="s">
        <v>449</v>
      </c>
      <c r="G61" s="46" t="s">
        <v>457</v>
      </c>
      <c r="H61" s="46" t="s">
        <v>28</v>
      </c>
      <c r="I61" s="46" t="s">
        <v>458</v>
      </c>
      <c r="J61" s="48">
        <v>35</v>
      </c>
      <c r="K61" s="48">
        <v>0</v>
      </c>
      <c r="L61" s="48">
        <v>35</v>
      </c>
      <c r="M61" s="48">
        <v>2060404</v>
      </c>
    </row>
    <row r="62" ht="33.75" spans="1:13">
      <c r="A62" s="46" t="s">
        <v>459</v>
      </c>
      <c r="B62" s="47" t="s">
        <v>460</v>
      </c>
      <c r="C62" s="47" t="s">
        <v>461</v>
      </c>
      <c r="D62" s="47" t="s">
        <v>125</v>
      </c>
      <c r="E62" s="46" t="s">
        <v>114</v>
      </c>
      <c r="F62" s="47" t="s">
        <v>462</v>
      </c>
      <c r="G62" s="46" t="s">
        <v>463</v>
      </c>
      <c r="H62" s="46" t="s">
        <v>464</v>
      </c>
      <c r="I62" s="46" t="s">
        <v>465</v>
      </c>
      <c r="J62" s="48">
        <v>20</v>
      </c>
      <c r="K62" s="48">
        <v>0</v>
      </c>
      <c r="L62" s="48">
        <v>20</v>
      </c>
      <c r="M62" s="48">
        <v>2060404</v>
      </c>
    </row>
    <row r="63" ht="33.75" spans="1:13">
      <c r="A63" s="46" t="s">
        <v>466</v>
      </c>
      <c r="B63" s="47" t="s">
        <v>467</v>
      </c>
      <c r="C63" s="47" t="s">
        <v>468</v>
      </c>
      <c r="D63" s="47" t="s">
        <v>141</v>
      </c>
      <c r="E63" s="46" t="s">
        <v>58</v>
      </c>
      <c r="F63" s="47" t="s">
        <v>469</v>
      </c>
      <c r="G63" s="46" t="s">
        <v>470</v>
      </c>
      <c r="H63" s="46" t="s">
        <v>28</v>
      </c>
      <c r="I63" s="46" t="s">
        <v>471</v>
      </c>
      <c r="J63" s="48">
        <v>100</v>
      </c>
      <c r="K63" s="48">
        <v>0</v>
      </c>
      <c r="L63" s="48">
        <v>100</v>
      </c>
      <c r="M63" s="48">
        <v>2060404</v>
      </c>
    </row>
    <row r="64" ht="33.75" spans="1:13">
      <c r="A64" s="46" t="s">
        <v>472</v>
      </c>
      <c r="B64" s="47" t="s">
        <v>473</v>
      </c>
      <c r="C64" s="47" t="s">
        <v>474</v>
      </c>
      <c r="D64" s="47" t="s">
        <v>125</v>
      </c>
      <c r="E64" s="46" t="s">
        <v>38</v>
      </c>
      <c r="F64" s="47" t="s">
        <v>475</v>
      </c>
      <c r="G64" s="46" t="s">
        <v>476</v>
      </c>
      <c r="H64" s="46" t="s">
        <v>477</v>
      </c>
      <c r="I64" s="46" t="s">
        <v>478</v>
      </c>
      <c r="J64" s="48">
        <v>20</v>
      </c>
      <c r="K64" s="48">
        <v>0</v>
      </c>
      <c r="L64" s="48">
        <v>20</v>
      </c>
      <c r="M64" s="48">
        <v>2060404</v>
      </c>
    </row>
    <row r="65" ht="33.75" spans="1:13">
      <c r="A65" s="46" t="s">
        <v>479</v>
      </c>
      <c r="B65" s="47" t="s">
        <v>480</v>
      </c>
      <c r="C65" s="47" t="s">
        <v>481</v>
      </c>
      <c r="D65" s="47" t="s">
        <v>171</v>
      </c>
      <c r="E65" s="46" t="s">
        <v>154</v>
      </c>
      <c r="F65" s="47" t="s">
        <v>482</v>
      </c>
      <c r="G65" s="46" t="s">
        <v>483</v>
      </c>
      <c r="H65" s="46" t="s">
        <v>484</v>
      </c>
      <c r="I65" s="46" t="s">
        <v>485</v>
      </c>
      <c r="J65" s="48">
        <v>100</v>
      </c>
      <c r="K65" s="48">
        <v>0</v>
      </c>
      <c r="L65" s="48">
        <v>100</v>
      </c>
      <c r="M65" s="48">
        <v>2060801</v>
      </c>
    </row>
    <row r="66" ht="22.5" spans="1:13">
      <c r="A66" s="46" t="s">
        <v>486</v>
      </c>
      <c r="B66" s="47" t="s">
        <v>487</v>
      </c>
      <c r="C66" s="47" t="s">
        <v>488</v>
      </c>
      <c r="D66" s="47" t="s">
        <v>171</v>
      </c>
      <c r="E66" s="46" t="s">
        <v>142</v>
      </c>
      <c r="F66" s="47" t="s">
        <v>489</v>
      </c>
      <c r="G66" s="46" t="s">
        <v>490</v>
      </c>
      <c r="H66" s="46" t="s">
        <v>491</v>
      </c>
      <c r="I66" s="46" t="s">
        <v>492</v>
      </c>
      <c r="J66" s="48">
        <v>100</v>
      </c>
      <c r="K66" s="48">
        <v>0</v>
      </c>
      <c r="L66" s="48">
        <v>100</v>
      </c>
      <c r="M66" s="48">
        <v>2060801</v>
      </c>
    </row>
    <row r="67" ht="33.75" spans="1:13">
      <c r="A67" s="46" t="s">
        <v>493</v>
      </c>
      <c r="B67" s="47" t="s">
        <v>494</v>
      </c>
      <c r="C67" s="47" t="s">
        <v>495</v>
      </c>
      <c r="D67" s="47" t="s">
        <v>171</v>
      </c>
      <c r="E67" s="46" t="s">
        <v>154</v>
      </c>
      <c r="F67" s="47" t="s">
        <v>496</v>
      </c>
      <c r="G67" s="46" t="s">
        <v>497</v>
      </c>
      <c r="H67" s="46" t="s">
        <v>498</v>
      </c>
      <c r="I67" s="46" t="s">
        <v>499</v>
      </c>
      <c r="J67" s="48">
        <v>100</v>
      </c>
      <c r="K67" s="48">
        <v>0</v>
      </c>
      <c r="L67" s="48">
        <v>100</v>
      </c>
      <c r="M67" s="48">
        <v>2060801</v>
      </c>
    </row>
    <row r="68" ht="22.5" spans="1:13">
      <c r="A68" s="46" t="s">
        <v>500</v>
      </c>
      <c r="B68" s="47" t="s">
        <v>501</v>
      </c>
      <c r="C68" s="47" t="s">
        <v>502</v>
      </c>
      <c r="D68" s="47" t="s">
        <v>125</v>
      </c>
      <c r="E68" s="46" t="s">
        <v>142</v>
      </c>
      <c r="F68" s="47" t="s">
        <v>496</v>
      </c>
      <c r="G68" s="46" t="s">
        <v>503</v>
      </c>
      <c r="H68" s="46" t="s">
        <v>464</v>
      </c>
      <c r="I68" s="46" t="s">
        <v>504</v>
      </c>
      <c r="J68" s="48">
        <v>20</v>
      </c>
      <c r="K68" s="48">
        <v>0</v>
      </c>
      <c r="L68" s="48">
        <v>20</v>
      </c>
      <c r="M68" s="48">
        <v>2060404</v>
      </c>
    </row>
    <row r="69" ht="33.75" spans="1:13">
      <c r="A69" s="46" t="s">
        <v>505</v>
      </c>
      <c r="B69" s="47" t="s">
        <v>506</v>
      </c>
      <c r="C69" s="47" t="s">
        <v>507</v>
      </c>
      <c r="D69" s="47" t="s">
        <v>125</v>
      </c>
      <c r="E69" s="46" t="s">
        <v>114</v>
      </c>
      <c r="F69" s="47" t="s">
        <v>508</v>
      </c>
      <c r="G69" s="46" t="s">
        <v>509</v>
      </c>
      <c r="H69" s="46" t="s">
        <v>240</v>
      </c>
      <c r="I69" s="46" t="s">
        <v>510</v>
      </c>
      <c r="J69" s="48">
        <v>25</v>
      </c>
      <c r="K69" s="48">
        <v>0</v>
      </c>
      <c r="L69" s="48">
        <v>25</v>
      </c>
      <c r="M69" s="48">
        <v>2060404</v>
      </c>
    </row>
    <row r="70" ht="33.75" spans="1:13">
      <c r="A70" s="46" t="s">
        <v>511</v>
      </c>
      <c r="B70" s="47" t="s">
        <v>512</v>
      </c>
      <c r="C70" s="47" t="s">
        <v>513</v>
      </c>
      <c r="D70" s="47" t="s">
        <v>125</v>
      </c>
      <c r="E70" s="46" t="s">
        <v>58</v>
      </c>
      <c r="F70" s="47" t="s">
        <v>508</v>
      </c>
      <c r="G70" s="46" t="s">
        <v>514</v>
      </c>
      <c r="H70" s="46" t="s">
        <v>515</v>
      </c>
      <c r="I70" s="46" t="s">
        <v>516</v>
      </c>
      <c r="J70" s="48">
        <v>20</v>
      </c>
      <c r="K70" s="48">
        <v>0</v>
      </c>
      <c r="L70" s="48">
        <v>20</v>
      </c>
      <c r="M70" s="48">
        <v>2060404</v>
      </c>
    </row>
    <row r="71" ht="33.75" spans="1:13">
      <c r="A71" s="46" t="s">
        <v>517</v>
      </c>
      <c r="B71" s="47" t="s">
        <v>518</v>
      </c>
      <c r="C71" s="47" t="s">
        <v>519</v>
      </c>
      <c r="D71" s="47" t="s">
        <v>125</v>
      </c>
      <c r="E71" s="46" t="s">
        <v>154</v>
      </c>
      <c r="F71" s="47" t="s">
        <v>508</v>
      </c>
      <c r="G71" s="46" t="s">
        <v>520</v>
      </c>
      <c r="H71" s="46" t="s">
        <v>521</v>
      </c>
      <c r="I71" s="46" t="s">
        <v>522</v>
      </c>
      <c r="J71" s="48">
        <v>20</v>
      </c>
      <c r="K71" s="48">
        <v>0</v>
      </c>
      <c r="L71" s="48">
        <v>20</v>
      </c>
      <c r="M71" s="48">
        <v>2060404</v>
      </c>
    </row>
    <row r="72" ht="22.5" spans="1:13">
      <c r="A72" s="46" t="s">
        <v>523</v>
      </c>
      <c r="B72" s="47" t="s">
        <v>524</v>
      </c>
      <c r="C72" s="47" t="s">
        <v>525</v>
      </c>
      <c r="D72" s="47" t="s">
        <v>148</v>
      </c>
      <c r="E72" s="46" t="s">
        <v>142</v>
      </c>
      <c r="F72" s="47" t="s">
        <v>508</v>
      </c>
      <c r="G72" s="46" t="s">
        <v>526</v>
      </c>
      <c r="H72" s="46" t="s">
        <v>28</v>
      </c>
      <c r="I72" s="46" t="s">
        <v>527</v>
      </c>
      <c r="J72" s="48">
        <v>30</v>
      </c>
      <c r="K72" s="48">
        <v>0</v>
      </c>
      <c r="L72" s="48">
        <v>30</v>
      </c>
      <c r="M72" s="48">
        <v>2060404</v>
      </c>
    </row>
    <row r="73" ht="33.75" spans="1:13">
      <c r="A73" s="46" t="s">
        <v>528</v>
      </c>
      <c r="B73" s="47" t="s">
        <v>529</v>
      </c>
      <c r="C73" s="47" t="s">
        <v>530</v>
      </c>
      <c r="D73" s="47" t="s">
        <v>125</v>
      </c>
      <c r="E73" s="46" t="s">
        <v>38</v>
      </c>
      <c r="F73" s="47" t="s">
        <v>531</v>
      </c>
      <c r="G73" s="46" t="s">
        <v>532</v>
      </c>
      <c r="H73" s="46" t="s">
        <v>28</v>
      </c>
      <c r="I73" s="46" t="s">
        <v>533</v>
      </c>
      <c r="J73" s="48">
        <v>20</v>
      </c>
      <c r="K73" s="48">
        <v>0</v>
      </c>
      <c r="L73" s="48">
        <v>20</v>
      </c>
      <c r="M73" s="48">
        <v>2060404</v>
      </c>
    </row>
    <row r="74" ht="45" spans="1:13">
      <c r="A74" s="46" t="s">
        <v>534</v>
      </c>
      <c r="B74" s="47" t="s">
        <v>535</v>
      </c>
      <c r="C74" s="47" t="s">
        <v>536</v>
      </c>
      <c r="D74" s="47" t="s">
        <v>141</v>
      </c>
      <c r="E74" s="46" t="s">
        <v>58</v>
      </c>
      <c r="F74" s="47" t="s">
        <v>537</v>
      </c>
      <c r="G74" s="46" t="s">
        <v>538</v>
      </c>
      <c r="H74" s="46" t="s">
        <v>28</v>
      </c>
      <c r="I74" s="46" t="s">
        <v>539</v>
      </c>
      <c r="J74" s="48">
        <v>100</v>
      </c>
      <c r="K74" s="48">
        <v>0</v>
      </c>
      <c r="L74" s="48">
        <v>100</v>
      </c>
      <c r="M74" s="48">
        <v>2060404</v>
      </c>
    </row>
    <row r="75" ht="45" spans="1:13">
      <c r="A75" s="46" t="s">
        <v>540</v>
      </c>
      <c r="B75" s="47" t="s">
        <v>541</v>
      </c>
      <c r="C75" s="47" t="s">
        <v>542</v>
      </c>
      <c r="D75" s="47" t="s">
        <v>125</v>
      </c>
      <c r="E75" s="46" t="s">
        <v>142</v>
      </c>
      <c r="F75" s="47" t="s">
        <v>543</v>
      </c>
      <c r="G75" s="46" t="s">
        <v>544</v>
      </c>
      <c r="H75" s="46" t="s">
        <v>545</v>
      </c>
      <c r="I75" s="46" t="s">
        <v>546</v>
      </c>
      <c r="J75" s="48">
        <v>25</v>
      </c>
      <c r="K75" s="48">
        <v>0</v>
      </c>
      <c r="L75" s="48">
        <v>25</v>
      </c>
      <c r="M75" s="48">
        <v>2060404</v>
      </c>
    </row>
    <row r="76" ht="33.75" spans="1:13">
      <c r="A76" s="46" t="s">
        <v>547</v>
      </c>
      <c r="B76" s="47" t="s">
        <v>548</v>
      </c>
      <c r="C76" s="47" t="s">
        <v>549</v>
      </c>
      <c r="D76" s="47" t="s">
        <v>125</v>
      </c>
      <c r="E76" s="46" t="s">
        <v>142</v>
      </c>
      <c r="F76" s="47" t="s">
        <v>543</v>
      </c>
      <c r="G76" s="46" t="s">
        <v>550</v>
      </c>
      <c r="H76" s="46" t="s">
        <v>551</v>
      </c>
      <c r="I76" s="46" t="s">
        <v>552</v>
      </c>
      <c r="J76" s="48">
        <v>25</v>
      </c>
      <c r="K76" s="48">
        <v>0</v>
      </c>
      <c r="L76" s="48">
        <v>25</v>
      </c>
      <c r="M76" s="48">
        <v>2060404</v>
      </c>
    </row>
    <row r="77" ht="33.75" spans="1:13">
      <c r="A77" s="46" t="s">
        <v>553</v>
      </c>
      <c r="B77" s="47" t="s">
        <v>554</v>
      </c>
      <c r="C77" s="47" t="s">
        <v>555</v>
      </c>
      <c r="D77" s="47" t="s">
        <v>141</v>
      </c>
      <c r="E77" s="46" t="s">
        <v>154</v>
      </c>
      <c r="F77" s="47" t="s">
        <v>556</v>
      </c>
      <c r="G77" s="46" t="s">
        <v>557</v>
      </c>
      <c r="H77" s="46" t="s">
        <v>157</v>
      </c>
      <c r="I77" s="46" t="s">
        <v>558</v>
      </c>
      <c r="J77" s="48">
        <v>100</v>
      </c>
      <c r="K77" s="48">
        <v>0</v>
      </c>
      <c r="L77" s="46">
        <v>99.99</v>
      </c>
      <c r="M77" s="48">
        <v>2060404</v>
      </c>
    </row>
    <row r="78" ht="22.5" spans="1:13">
      <c r="A78" s="46" t="s">
        <v>559</v>
      </c>
      <c r="B78" s="47" t="s">
        <v>560</v>
      </c>
      <c r="C78" s="47" t="s">
        <v>561</v>
      </c>
      <c r="D78" s="47" t="s">
        <v>141</v>
      </c>
      <c r="E78" s="46" t="s">
        <v>142</v>
      </c>
      <c r="F78" s="47" t="s">
        <v>556</v>
      </c>
      <c r="G78" s="46" t="s">
        <v>562</v>
      </c>
      <c r="H78" s="46" t="s">
        <v>563</v>
      </c>
      <c r="I78" s="46" t="s">
        <v>564</v>
      </c>
      <c r="J78" s="48">
        <v>100</v>
      </c>
      <c r="K78" s="48">
        <v>0</v>
      </c>
      <c r="L78" s="48">
        <v>100</v>
      </c>
      <c r="M78" s="48">
        <v>2060404</v>
      </c>
    </row>
    <row r="79" ht="33.75" spans="1:13">
      <c r="A79" s="46" t="s">
        <v>565</v>
      </c>
      <c r="B79" s="47" t="s">
        <v>566</v>
      </c>
      <c r="C79" s="47" t="s">
        <v>567</v>
      </c>
      <c r="D79" s="47" t="s">
        <v>125</v>
      </c>
      <c r="E79" s="46" t="s">
        <v>142</v>
      </c>
      <c r="F79" s="47" t="s">
        <v>556</v>
      </c>
      <c r="G79" s="46" t="s">
        <v>568</v>
      </c>
      <c r="H79" s="46" t="s">
        <v>240</v>
      </c>
      <c r="I79" s="46" t="s">
        <v>569</v>
      </c>
      <c r="J79" s="48">
        <v>20</v>
      </c>
      <c r="K79" s="48">
        <v>0</v>
      </c>
      <c r="L79" s="48">
        <v>20</v>
      </c>
      <c r="M79" s="48">
        <v>2060404</v>
      </c>
    </row>
    <row r="80" ht="33.75" spans="1:13">
      <c r="A80" s="46" t="s">
        <v>570</v>
      </c>
      <c r="B80" s="47" t="s">
        <v>571</v>
      </c>
      <c r="C80" s="47" t="s">
        <v>572</v>
      </c>
      <c r="D80" s="47" t="s">
        <v>148</v>
      </c>
      <c r="E80" s="46" t="s">
        <v>142</v>
      </c>
      <c r="F80" s="47" t="s">
        <v>573</v>
      </c>
      <c r="G80" s="46" t="s">
        <v>574</v>
      </c>
      <c r="H80" s="46" t="s">
        <v>575</v>
      </c>
      <c r="I80" s="46" t="s">
        <v>576</v>
      </c>
      <c r="J80" s="48">
        <v>30</v>
      </c>
      <c r="K80" s="48">
        <v>0</v>
      </c>
      <c r="L80" s="48">
        <v>30</v>
      </c>
      <c r="M80" s="48">
        <v>2060404</v>
      </c>
    </row>
    <row r="81" ht="33.75" spans="1:13">
      <c r="A81" s="46" t="s">
        <v>577</v>
      </c>
      <c r="B81" s="47" t="s">
        <v>578</v>
      </c>
      <c r="C81" s="47" t="s">
        <v>579</v>
      </c>
      <c r="D81" s="47" t="s">
        <v>141</v>
      </c>
      <c r="E81" s="46" t="s">
        <v>38</v>
      </c>
      <c r="F81" s="47" t="s">
        <v>573</v>
      </c>
      <c r="G81" s="46" t="s">
        <v>580</v>
      </c>
      <c r="H81" s="46" t="s">
        <v>581</v>
      </c>
      <c r="I81" s="46" t="s">
        <v>582</v>
      </c>
      <c r="J81" s="48">
        <v>100</v>
      </c>
      <c r="K81" s="48">
        <v>0</v>
      </c>
      <c r="L81" s="46">
        <v>99.66</v>
      </c>
      <c r="M81" s="48">
        <v>2060404</v>
      </c>
    </row>
    <row r="82" ht="33.75" spans="1:13">
      <c r="A82" s="46" t="s">
        <v>583</v>
      </c>
      <c r="B82" s="47" t="s">
        <v>584</v>
      </c>
      <c r="C82" s="47" t="s">
        <v>585</v>
      </c>
      <c r="D82" s="47" t="s">
        <v>125</v>
      </c>
      <c r="E82" s="46" t="s">
        <v>154</v>
      </c>
      <c r="F82" s="47" t="s">
        <v>586</v>
      </c>
      <c r="G82" s="46" t="s">
        <v>587</v>
      </c>
      <c r="H82" s="46" t="s">
        <v>588</v>
      </c>
      <c r="I82" s="46" t="s">
        <v>589</v>
      </c>
      <c r="J82" s="48">
        <v>20</v>
      </c>
      <c r="K82" s="48">
        <v>0</v>
      </c>
      <c r="L82" s="48">
        <v>20</v>
      </c>
      <c r="M82" s="48">
        <v>2060404</v>
      </c>
    </row>
    <row r="83" ht="22.5" spans="1:13">
      <c r="A83" s="46" t="s">
        <v>590</v>
      </c>
      <c r="B83" s="47" t="s">
        <v>591</v>
      </c>
      <c r="C83" s="47" t="s">
        <v>592</v>
      </c>
      <c r="D83" s="47" t="s">
        <v>148</v>
      </c>
      <c r="E83" s="46" t="s">
        <v>142</v>
      </c>
      <c r="F83" s="47" t="s">
        <v>593</v>
      </c>
      <c r="G83" s="46" t="s">
        <v>594</v>
      </c>
      <c r="H83" s="46" t="s">
        <v>28</v>
      </c>
      <c r="I83" s="46" t="s">
        <v>595</v>
      </c>
      <c r="J83" s="48">
        <v>30</v>
      </c>
      <c r="K83" s="48">
        <v>0</v>
      </c>
      <c r="L83" s="48">
        <v>30</v>
      </c>
      <c r="M83" s="48">
        <v>2060404</v>
      </c>
    </row>
    <row r="84" ht="22.5" spans="1:13">
      <c r="A84" s="46" t="s">
        <v>596</v>
      </c>
      <c r="B84" s="47" t="s">
        <v>597</v>
      </c>
      <c r="C84" s="47" t="s">
        <v>598</v>
      </c>
      <c r="D84" s="47" t="s">
        <v>125</v>
      </c>
      <c r="E84" s="46" t="s">
        <v>142</v>
      </c>
      <c r="F84" s="47" t="s">
        <v>599</v>
      </c>
      <c r="G84" s="46" t="s">
        <v>600</v>
      </c>
      <c r="H84" s="46" t="s">
        <v>228</v>
      </c>
      <c r="I84" s="46" t="s">
        <v>601</v>
      </c>
      <c r="J84" s="48">
        <v>25</v>
      </c>
      <c r="K84" s="48">
        <v>0</v>
      </c>
      <c r="L84" s="48">
        <v>25</v>
      </c>
      <c r="M84" s="48">
        <v>2060404</v>
      </c>
    </row>
    <row r="85" ht="33.75" spans="1:13">
      <c r="A85" s="46" t="s">
        <v>602</v>
      </c>
      <c r="B85" s="47" t="s">
        <v>603</v>
      </c>
      <c r="C85" s="47" t="s">
        <v>604</v>
      </c>
      <c r="D85" s="47" t="s">
        <v>148</v>
      </c>
      <c r="E85" s="46" t="s">
        <v>114</v>
      </c>
      <c r="F85" s="47" t="s">
        <v>605</v>
      </c>
      <c r="G85" s="46" t="s">
        <v>606</v>
      </c>
      <c r="H85" s="46" t="s">
        <v>28</v>
      </c>
      <c r="I85" s="46" t="s">
        <v>607</v>
      </c>
      <c r="J85" s="48">
        <v>40</v>
      </c>
      <c r="K85" s="48">
        <v>0</v>
      </c>
      <c r="L85" s="48">
        <v>40</v>
      </c>
      <c r="M85" s="48">
        <v>2060404</v>
      </c>
    </row>
    <row r="86" ht="22.5" spans="1:13">
      <c r="A86" s="46" t="s">
        <v>608</v>
      </c>
      <c r="B86" s="47" t="s">
        <v>609</v>
      </c>
      <c r="C86" s="47" t="s">
        <v>610</v>
      </c>
      <c r="D86" s="47" t="s">
        <v>125</v>
      </c>
      <c r="E86" s="46" t="s">
        <v>38</v>
      </c>
      <c r="F86" s="47" t="s">
        <v>611</v>
      </c>
      <c r="G86" s="46" t="s">
        <v>612</v>
      </c>
      <c r="H86" s="46" t="s">
        <v>613</v>
      </c>
      <c r="I86" s="46" t="s">
        <v>614</v>
      </c>
      <c r="J86" s="48">
        <v>20</v>
      </c>
      <c r="K86" s="48">
        <v>0</v>
      </c>
      <c r="L86" s="48">
        <v>20</v>
      </c>
      <c r="M86" s="48">
        <v>2060404</v>
      </c>
    </row>
    <row r="87" ht="33.75" spans="1:13">
      <c r="A87" s="46" t="s">
        <v>615</v>
      </c>
      <c r="B87" s="47" t="s">
        <v>616</v>
      </c>
      <c r="C87" s="47" t="s">
        <v>617</v>
      </c>
      <c r="D87" s="47" t="s">
        <v>141</v>
      </c>
      <c r="E87" s="46" t="s">
        <v>154</v>
      </c>
      <c r="F87" s="47" t="s">
        <v>101</v>
      </c>
      <c r="G87" s="46" t="s">
        <v>618</v>
      </c>
      <c r="H87" s="46" t="s">
        <v>28</v>
      </c>
      <c r="I87" s="46" t="s">
        <v>619</v>
      </c>
      <c r="J87" s="48">
        <v>100</v>
      </c>
      <c r="K87" s="48">
        <v>0</v>
      </c>
      <c r="L87" s="48">
        <v>100</v>
      </c>
      <c r="M87" s="48">
        <v>2060404</v>
      </c>
    </row>
    <row r="88" ht="33.75" spans="1:13">
      <c r="A88" s="46" t="s">
        <v>620</v>
      </c>
      <c r="B88" s="47" t="s">
        <v>621</v>
      </c>
      <c r="C88" s="47" t="s">
        <v>622</v>
      </c>
      <c r="D88" s="47" t="s">
        <v>141</v>
      </c>
      <c r="E88" s="46" t="s">
        <v>58</v>
      </c>
      <c r="F88" s="47" t="s">
        <v>101</v>
      </c>
      <c r="G88" s="46" t="s">
        <v>623</v>
      </c>
      <c r="H88" s="46" t="s">
        <v>28</v>
      </c>
      <c r="I88" s="46" t="s">
        <v>624</v>
      </c>
      <c r="J88" s="48">
        <v>100</v>
      </c>
      <c r="K88" s="48">
        <v>0</v>
      </c>
      <c r="L88" s="48">
        <v>100</v>
      </c>
      <c r="M88" s="48">
        <v>2060404</v>
      </c>
    </row>
    <row r="89" ht="33.75" spans="1:13">
      <c r="A89" s="46" t="s">
        <v>625</v>
      </c>
      <c r="B89" s="47" t="s">
        <v>626</v>
      </c>
      <c r="C89" s="47" t="s">
        <v>627</v>
      </c>
      <c r="D89" s="47" t="s">
        <v>148</v>
      </c>
      <c r="E89" s="46" t="s">
        <v>154</v>
      </c>
      <c r="F89" s="47" t="s">
        <v>628</v>
      </c>
      <c r="G89" s="46" t="s">
        <v>629</v>
      </c>
      <c r="H89" s="46" t="s">
        <v>28</v>
      </c>
      <c r="I89" s="46" t="s">
        <v>630</v>
      </c>
      <c r="J89" s="48">
        <v>35</v>
      </c>
      <c r="K89" s="48">
        <v>0</v>
      </c>
      <c r="L89" s="48">
        <v>35</v>
      </c>
      <c r="M89" s="48">
        <v>2060404</v>
      </c>
    </row>
    <row r="90" ht="33.75" spans="1:13">
      <c r="A90" s="46" t="s">
        <v>631</v>
      </c>
      <c r="B90" s="47" t="s">
        <v>632</v>
      </c>
      <c r="C90" s="47" t="s">
        <v>633</v>
      </c>
      <c r="D90" s="47" t="s">
        <v>141</v>
      </c>
      <c r="E90" s="46" t="s">
        <v>38</v>
      </c>
      <c r="F90" s="47" t="s">
        <v>634</v>
      </c>
      <c r="G90" s="46" t="s">
        <v>635</v>
      </c>
      <c r="H90" s="46" t="s">
        <v>636</v>
      </c>
      <c r="I90" s="46" t="s">
        <v>637</v>
      </c>
      <c r="J90" s="48">
        <v>100</v>
      </c>
      <c r="K90" s="48">
        <v>0</v>
      </c>
      <c r="L90" s="48">
        <v>100</v>
      </c>
      <c r="M90" s="48">
        <v>2060404</v>
      </c>
    </row>
    <row r="91" ht="22.5" spans="1:13">
      <c r="A91" s="46" t="s">
        <v>638</v>
      </c>
      <c r="B91" s="47" t="s">
        <v>639</v>
      </c>
      <c r="C91" s="47" t="s">
        <v>640</v>
      </c>
      <c r="D91" s="47" t="s">
        <v>141</v>
      </c>
      <c r="E91" s="46" t="s">
        <v>114</v>
      </c>
      <c r="F91" s="47" t="s">
        <v>634</v>
      </c>
      <c r="G91" s="46" t="s">
        <v>641</v>
      </c>
      <c r="H91" s="46" t="s">
        <v>28</v>
      </c>
      <c r="I91" s="46" t="s">
        <v>642</v>
      </c>
      <c r="J91" s="48">
        <v>100</v>
      </c>
      <c r="K91" s="48">
        <v>0</v>
      </c>
      <c r="L91" s="48">
        <v>100</v>
      </c>
      <c r="M91" s="48">
        <v>2060404</v>
      </c>
    </row>
    <row r="92" ht="33.75" spans="1:13">
      <c r="A92" s="46" t="s">
        <v>643</v>
      </c>
      <c r="B92" s="47" t="s">
        <v>644</v>
      </c>
      <c r="C92" s="47" t="s">
        <v>645</v>
      </c>
      <c r="D92" s="47" t="s">
        <v>148</v>
      </c>
      <c r="E92" s="46" t="s">
        <v>38</v>
      </c>
      <c r="F92" s="47" t="s">
        <v>634</v>
      </c>
      <c r="G92" s="46" t="s">
        <v>646</v>
      </c>
      <c r="H92" s="46" t="s">
        <v>28</v>
      </c>
      <c r="I92" s="46" t="s">
        <v>647</v>
      </c>
      <c r="J92" s="48">
        <v>35</v>
      </c>
      <c r="K92" s="48">
        <v>0</v>
      </c>
      <c r="L92" s="48">
        <v>35</v>
      </c>
      <c r="M92" s="48">
        <v>2060404</v>
      </c>
    </row>
    <row r="93" ht="33.75" spans="1:13">
      <c r="A93" s="46" t="s">
        <v>648</v>
      </c>
      <c r="B93" s="47" t="s">
        <v>649</v>
      </c>
      <c r="C93" s="47" t="s">
        <v>650</v>
      </c>
      <c r="D93" s="47" t="s">
        <v>141</v>
      </c>
      <c r="E93" s="46" t="s">
        <v>142</v>
      </c>
      <c r="F93" s="47" t="s">
        <v>634</v>
      </c>
      <c r="G93" s="46" t="s">
        <v>651</v>
      </c>
      <c r="H93" s="46" t="s">
        <v>652</v>
      </c>
      <c r="I93" s="46" t="s">
        <v>653</v>
      </c>
      <c r="J93" s="48">
        <v>100</v>
      </c>
      <c r="K93" s="48">
        <v>0</v>
      </c>
      <c r="L93" s="48">
        <v>100</v>
      </c>
      <c r="M93" s="48">
        <v>2060404</v>
      </c>
    </row>
    <row r="94" ht="33.75" spans="1:13">
      <c r="A94" s="46" t="s">
        <v>654</v>
      </c>
      <c r="B94" s="47" t="s">
        <v>655</v>
      </c>
      <c r="C94" s="47" t="s">
        <v>656</v>
      </c>
      <c r="D94" s="47" t="s">
        <v>148</v>
      </c>
      <c r="E94" s="46" t="s">
        <v>142</v>
      </c>
      <c r="F94" s="47" t="s">
        <v>634</v>
      </c>
      <c r="G94" s="46" t="s">
        <v>657</v>
      </c>
      <c r="H94" s="46" t="s">
        <v>28</v>
      </c>
      <c r="I94" s="46" t="s">
        <v>658</v>
      </c>
      <c r="J94" s="48">
        <v>40</v>
      </c>
      <c r="K94" s="48">
        <v>0</v>
      </c>
      <c r="L94" s="48">
        <v>40</v>
      </c>
      <c r="M94" s="48">
        <v>2060404</v>
      </c>
    </row>
    <row r="95" ht="33.75" spans="1:13">
      <c r="A95" s="46" t="s">
        <v>659</v>
      </c>
      <c r="B95" s="47" t="s">
        <v>660</v>
      </c>
      <c r="C95" s="47" t="s">
        <v>661</v>
      </c>
      <c r="D95" s="47" t="s">
        <v>141</v>
      </c>
      <c r="E95" s="46" t="s">
        <v>38</v>
      </c>
      <c r="F95" s="47" t="s">
        <v>634</v>
      </c>
      <c r="G95" s="46" t="s">
        <v>662</v>
      </c>
      <c r="H95" s="46" t="s">
        <v>28</v>
      </c>
      <c r="I95" s="46" t="s">
        <v>663</v>
      </c>
      <c r="J95" s="48">
        <v>100</v>
      </c>
      <c r="K95" s="48">
        <v>0</v>
      </c>
      <c r="L95" s="48">
        <v>100</v>
      </c>
      <c r="M95" s="48">
        <v>2060404</v>
      </c>
    </row>
    <row r="96" ht="77" customHeight="1" spans="1:13">
      <c r="A96" s="46" t="s">
        <v>664</v>
      </c>
      <c r="B96" s="47" t="s">
        <v>665</v>
      </c>
      <c r="C96" s="47" t="s">
        <v>666</v>
      </c>
      <c r="D96" s="47" t="s">
        <v>141</v>
      </c>
      <c r="E96" s="46" t="s">
        <v>58</v>
      </c>
      <c r="F96" s="47" t="s">
        <v>667</v>
      </c>
      <c r="G96" s="46" t="s">
        <v>668</v>
      </c>
      <c r="H96" s="46" t="s">
        <v>669</v>
      </c>
      <c r="I96" s="46" t="s">
        <v>670</v>
      </c>
      <c r="J96" s="48">
        <v>100</v>
      </c>
      <c r="K96" s="48">
        <v>0</v>
      </c>
      <c r="L96" s="48">
        <v>100</v>
      </c>
      <c r="M96" s="48">
        <v>2060404</v>
      </c>
    </row>
    <row r="97" ht="74" customHeight="1" spans="1:13">
      <c r="A97" s="46" t="s">
        <v>671</v>
      </c>
      <c r="B97" s="47" t="s">
        <v>672</v>
      </c>
      <c r="C97" s="47" t="s">
        <v>673</v>
      </c>
      <c r="D97" s="47" t="s">
        <v>141</v>
      </c>
      <c r="E97" s="46" t="s">
        <v>58</v>
      </c>
      <c r="F97" s="47" t="s">
        <v>674</v>
      </c>
      <c r="G97" s="46" t="s">
        <v>675</v>
      </c>
      <c r="H97" s="46" t="s">
        <v>676</v>
      </c>
      <c r="I97" s="46" t="s">
        <v>677</v>
      </c>
      <c r="J97" s="48">
        <v>100</v>
      </c>
      <c r="K97" s="48">
        <v>0</v>
      </c>
      <c r="L97" s="48">
        <v>100</v>
      </c>
      <c r="M97" s="48">
        <v>2060404</v>
      </c>
    </row>
    <row r="98" ht="22.5" spans="1:13">
      <c r="A98" s="46" t="s">
        <v>678</v>
      </c>
      <c r="B98" s="47" t="s">
        <v>679</v>
      </c>
      <c r="C98" s="47" t="s">
        <v>680</v>
      </c>
      <c r="D98" s="47" t="s">
        <v>148</v>
      </c>
      <c r="E98" s="46" t="s">
        <v>38</v>
      </c>
      <c r="F98" s="47" t="s">
        <v>681</v>
      </c>
      <c r="G98" s="46" t="s">
        <v>682</v>
      </c>
      <c r="H98" s="46" t="s">
        <v>157</v>
      </c>
      <c r="I98" s="46" t="s">
        <v>683</v>
      </c>
      <c r="J98" s="48">
        <v>35</v>
      </c>
      <c r="K98" s="48">
        <v>0</v>
      </c>
      <c r="L98" s="48">
        <v>35</v>
      </c>
      <c r="M98" s="48">
        <v>2060404</v>
      </c>
    </row>
    <row r="99" ht="33" customHeight="1" spans="1:13">
      <c r="A99" s="46" t="s">
        <v>684</v>
      </c>
      <c r="B99" s="47" t="s">
        <v>685</v>
      </c>
      <c r="C99" s="47" t="s">
        <v>686</v>
      </c>
      <c r="D99" s="47" t="s">
        <v>125</v>
      </c>
      <c r="E99" s="46" t="s">
        <v>142</v>
      </c>
      <c r="F99" s="47" t="s">
        <v>687</v>
      </c>
      <c r="G99" s="46" t="s">
        <v>688</v>
      </c>
      <c r="H99" s="46" t="s">
        <v>689</v>
      </c>
      <c r="I99" s="46" t="s">
        <v>690</v>
      </c>
      <c r="J99" s="48">
        <v>20</v>
      </c>
      <c r="K99" s="48">
        <v>0</v>
      </c>
      <c r="L99" s="48">
        <v>20</v>
      </c>
      <c r="M99" s="48">
        <v>2060404</v>
      </c>
    </row>
    <row r="100" ht="25" customHeight="1" spans="1:13">
      <c r="A100" s="46" t="s">
        <v>118</v>
      </c>
      <c r="B100" s="46" t="s">
        <v>28</v>
      </c>
      <c r="C100" s="46" t="s">
        <v>28</v>
      </c>
      <c r="D100" s="46" t="s">
        <v>28</v>
      </c>
      <c r="E100" s="46" t="s">
        <v>28</v>
      </c>
      <c r="F100" s="46" t="s">
        <v>28</v>
      </c>
      <c r="G100" s="46" t="s">
        <v>28</v>
      </c>
      <c r="H100" s="46" t="s">
        <v>28</v>
      </c>
      <c r="I100" s="46" t="s">
        <v>28</v>
      </c>
      <c r="J100" s="46">
        <v>5285</v>
      </c>
      <c r="K100" s="46">
        <v>0</v>
      </c>
      <c r="L100" s="46">
        <v>5262.32</v>
      </c>
      <c r="M100" s="46" t="s">
        <v>28</v>
      </c>
    </row>
  </sheetData>
  <mergeCells count="14">
    <mergeCell ref="A1:B1"/>
    <mergeCell ref="A2:M2"/>
    <mergeCell ref="J3:L3"/>
    <mergeCell ref="A100:I100"/>
    <mergeCell ref="A3:A4"/>
    <mergeCell ref="B3:B4"/>
    <mergeCell ref="C3:C4"/>
    <mergeCell ref="D3:D4"/>
    <mergeCell ref="E3:E4"/>
    <mergeCell ref="F3:F4"/>
    <mergeCell ref="G3:G4"/>
    <mergeCell ref="H3:H4"/>
    <mergeCell ref="I3:I4"/>
    <mergeCell ref="M3:M4"/>
  </mergeCells>
  <pageMargins left="0.700694444444445" right="0.700694444444445" top="0.751388888888889" bottom="0.550694444444444" header="0.298611111111111" footer="0.298611111111111"/>
  <pageSetup paperSize="9" firstPageNumber="6" orientation="landscape" useFirstPageNumber="1" horizontalDpi="600"/>
  <headerFooter differentOddEven="1">
    <oddFooter>&amp;R&amp;14- &amp;P -</oddFooter>
    <evenFooter>&amp;L&amp;14- &amp;P -</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showGridLines="0" workbookViewId="0">
      <selection activeCell="D7" sqref="D7"/>
    </sheetView>
  </sheetViews>
  <sheetFormatPr defaultColWidth="9" defaultRowHeight="15.75"/>
  <cols>
    <col min="1" max="1" width="6.125" style="1" customWidth="1"/>
    <col min="2" max="2" width="8.125" style="1" customWidth="1"/>
    <col min="3" max="3" width="12.6" style="1" customWidth="1"/>
    <col min="4" max="4" width="18" style="1" customWidth="1"/>
    <col min="5" max="5" width="35.875" style="2" customWidth="1"/>
    <col min="6" max="6" width="7.25" style="1" customWidth="1"/>
    <col min="7" max="7" width="7.875" style="1" customWidth="1"/>
    <col min="8" max="8" width="7.25" style="1" customWidth="1"/>
    <col min="9" max="9" width="7.875" style="1" customWidth="1"/>
    <col min="10" max="13" width="7.25" style="1" customWidth="1"/>
    <col min="14" max="16384" width="9" style="1"/>
  </cols>
  <sheetData>
    <row r="1" ht="20.1" customHeight="1" spans="1:4">
      <c r="A1" s="3" t="s">
        <v>691</v>
      </c>
      <c r="B1" s="3"/>
      <c r="C1" s="4"/>
      <c r="D1" s="4"/>
    </row>
    <row r="2" ht="41" customHeight="1" spans="1:13">
      <c r="A2" s="5" t="s">
        <v>692</v>
      </c>
      <c r="B2" s="6"/>
      <c r="C2" s="6"/>
      <c r="D2" s="6"/>
      <c r="E2" s="28"/>
      <c r="F2" s="6"/>
      <c r="G2" s="6"/>
      <c r="H2" s="6"/>
      <c r="I2" s="6"/>
      <c r="J2" s="6"/>
      <c r="K2" s="6"/>
      <c r="L2" s="6"/>
      <c r="M2" s="6"/>
    </row>
    <row r="3" ht="18.75" customHeight="1" spans="1:13">
      <c r="A3" s="7" t="s">
        <v>21</v>
      </c>
      <c r="B3" s="8"/>
      <c r="C3" s="8"/>
      <c r="D3" s="7" t="s">
        <v>693</v>
      </c>
      <c r="E3" s="22"/>
      <c r="F3" s="8"/>
      <c r="G3" s="8"/>
      <c r="H3" s="8"/>
      <c r="I3" s="8"/>
      <c r="J3" s="8"/>
      <c r="K3" s="8"/>
      <c r="L3" s="8"/>
      <c r="M3" s="30"/>
    </row>
    <row r="4" ht="31.5" customHeight="1" spans="1:13">
      <c r="A4" s="7" t="s">
        <v>694</v>
      </c>
      <c r="B4" s="8"/>
      <c r="C4" s="8"/>
      <c r="D4" s="9" t="s">
        <v>695</v>
      </c>
      <c r="E4" s="29"/>
      <c r="F4" s="8" t="s">
        <v>696</v>
      </c>
      <c r="G4" s="8"/>
      <c r="H4" s="30"/>
      <c r="I4" s="31" t="s">
        <v>697</v>
      </c>
      <c r="J4" s="32"/>
      <c r="K4" s="32"/>
      <c r="L4" s="32"/>
      <c r="M4" s="38"/>
    </row>
    <row r="5" ht="21.95" customHeight="1" spans="1:13">
      <c r="A5" s="10" t="s">
        <v>698</v>
      </c>
      <c r="B5" s="11"/>
      <c r="C5" s="12"/>
      <c r="D5" s="13" t="s">
        <v>699</v>
      </c>
      <c r="E5" s="31" t="s">
        <v>700</v>
      </c>
      <c r="F5" s="32"/>
      <c r="G5" s="32"/>
      <c r="H5" s="32"/>
      <c r="I5" s="32"/>
      <c r="J5" s="32"/>
      <c r="K5" s="32"/>
      <c r="L5" s="32"/>
      <c r="M5" s="38"/>
    </row>
    <row r="6" ht="21.95" customHeight="1" spans="1:13">
      <c r="A6" s="14"/>
      <c r="B6" s="15"/>
      <c r="C6" s="16"/>
      <c r="D6" s="17" t="s">
        <v>701</v>
      </c>
      <c r="E6" s="31" t="s">
        <v>700</v>
      </c>
      <c r="F6" s="32"/>
      <c r="G6" s="32"/>
      <c r="H6" s="32"/>
      <c r="I6" s="32"/>
      <c r="J6" s="32"/>
      <c r="K6" s="32"/>
      <c r="L6" s="32"/>
      <c r="M6" s="38"/>
    </row>
    <row r="7" ht="18" customHeight="1" spans="1:13">
      <c r="A7" s="18"/>
      <c r="B7" s="19"/>
      <c r="C7" s="20"/>
      <c r="D7" s="17" t="s">
        <v>702</v>
      </c>
      <c r="E7" s="7">
        <v>0</v>
      </c>
      <c r="F7" s="8"/>
      <c r="G7" s="8"/>
      <c r="H7" s="8"/>
      <c r="I7" s="8"/>
      <c r="J7" s="8"/>
      <c r="K7" s="8"/>
      <c r="L7" s="8"/>
      <c r="M7" s="30"/>
    </row>
    <row r="8" ht="36" customHeight="1" spans="1:13">
      <c r="A8" s="9" t="s">
        <v>703</v>
      </c>
      <c r="B8" s="21" t="s">
        <v>704</v>
      </c>
      <c r="C8" s="22"/>
      <c r="D8" s="22"/>
      <c r="E8" s="22"/>
      <c r="F8" s="22"/>
      <c r="G8" s="22"/>
      <c r="H8" s="22"/>
      <c r="I8" s="22"/>
      <c r="J8" s="22"/>
      <c r="K8" s="22"/>
      <c r="L8" s="22"/>
      <c r="M8" s="39"/>
    </row>
    <row r="9" ht="19.5" customHeight="1" spans="1:13">
      <c r="A9" s="23" t="s">
        <v>705</v>
      </c>
      <c r="B9" s="9" t="s">
        <v>706</v>
      </c>
      <c r="C9" s="9" t="s">
        <v>707</v>
      </c>
      <c r="D9" s="9" t="s">
        <v>708</v>
      </c>
      <c r="E9" s="29" t="s">
        <v>709</v>
      </c>
      <c r="F9" s="9" t="s">
        <v>710</v>
      </c>
      <c r="G9" s="9"/>
      <c r="H9" s="9"/>
      <c r="I9" s="9"/>
      <c r="J9" s="9"/>
      <c r="K9" s="9"/>
      <c r="L9" s="9"/>
      <c r="M9" s="9"/>
    </row>
    <row r="10" ht="45.95" customHeight="1" spans="1:13">
      <c r="A10" s="24"/>
      <c r="B10" s="9"/>
      <c r="C10" s="9"/>
      <c r="D10" s="9"/>
      <c r="E10" s="29"/>
      <c r="F10" s="33" t="s">
        <v>126</v>
      </c>
      <c r="G10" s="33" t="s">
        <v>262</v>
      </c>
      <c r="H10" s="33" t="s">
        <v>358</v>
      </c>
      <c r="I10" s="33" t="s">
        <v>711</v>
      </c>
      <c r="J10" s="33" t="s">
        <v>611</v>
      </c>
      <c r="K10" s="33" t="s">
        <v>300</v>
      </c>
      <c r="L10" s="33" t="s">
        <v>537</v>
      </c>
      <c r="M10" s="33" t="s">
        <v>712</v>
      </c>
    </row>
    <row r="11" ht="33.75" customHeight="1" spans="1:13">
      <c r="A11" s="24"/>
      <c r="B11" s="9" t="s">
        <v>713</v>
      </c>
      <c r="C11" s="25" t="s">
        <v>714</v>
      </c>
      <c r="D11" s="26" t="s">
        <v>715</v>
      </c>
      <c r="E11" s="34" t="s">
        <v>716</v>
      </c>
      <c r="F11" s="33" t="s">
        <v>717</v>
      </c>
      <c r="G11" s="33" t="s">
        <v>717</v>
      </c>
      <c r="H11" s="33" t="s">
        <v>717</v>
      </c>
      <c r="I11" s="33" t="s">
        <v>717</v>
      </c>
      <c r="J11" s="33" t="s">
        <v>717</v>
      </c>
      <c r="K11" s="33" t="s">
        <v>717</v>
      </c>
      <c r="L11" s="33" t="s">
        <v>717</v>
      </c>
      <c r="M11" s="33" t="s">
        <v>717</v>
      </c>
    </row>
    <row r="12" ht="37" customHeight="1" spans="1:13">
      <c r="A12" s="24"/>
      <c r="B12" s="23" t="s">
        <v>718</v>
      </c>
      <c r="C12" s="9" t="s">
        <v>719</v>
      </c>
      <c r="D12" s="7" t="s">
        <v>720</v>
      </c>
      <c r="E12" s="21" t="s">
        <v>721</v>
      </c>
      <c r="F12" s="33">
        <v>30</v>
      </c>
      <c r="G12" s="33">
        <v>7</v>
      </c>
      <c r="H12" s="33">
        <v>17</v>
      </c>
      <c r="I12" s="33">
        <v>14</v>
      </c>
      <c r="J12" s="33">
        <v>12</v>
      </c>
      <c r="K12" s="33">
        <v>11</v>
      </c>
      <c r="L12" s="33">
        <v>13</v>
      </c>
      <c r="M12" s="33">
        <v>4</v>
      </c>
    </row>
    <row r="13" ht="50" customHeight="1" spans="1:13">
      <c r="A13" s="24"/>
      <c r="B13" s="24"/>
      <c r="C13" s="23" t="s">
        <v>722</v>
      </c>
      <c r="D13" s="7" t="s">
        <v>723</v>
      </c>
      <c r="E13" s="21" t="s">
        <v>724</v>
      </c>
      <c r="F13" s="33">
        <v>114</v>
      </c>
      <c r="G13" s="33">
        <v>19</v>
      </c>
      <c r="H13" s="33">
        <v>42</v>
      </c>
      <c r="I13" s="33">
        <v>27</v>
      </c>
      <c r="J13" s="33">
        <v>30</v>
      </c>
      <c r="K13" s="33">
        <v>21</v>
      </c>
      <c r="L13" s="33">
        <v>16</v>
      </c>
      <c r="M13" s="33">
        <v>14</v>
      </c>
    </row>
    <row r="14" ht="42" customHeight="1" spans="1:13">
      <c r="A14" s="24"/>
      <c r="B14" s="24"/>
      <c r="C14" s="25" t="s">
        <v>725</v>
      </c>
      <c r="D14" s="26" t="s">
        <v>726</v>
      </c>
      <c r="E14" s="34" t="s">
        <v>727</v>
      </c>
      <c r="F14" s="35">
        <v>1</v>
      </c>
      <c r="G14" s="35">
        <v>1</v>
      </c>
      <c r="H14" s="35">
        <v>1</v>
      </c>
      <c r="I14" s="35">
        <v>1</v>
      </c>
      <c r="J14" s="35">
        <v>1</v>
      </c>
      <c r="K14" s="35">
        <v>1</v>
      </c>
      <c r="L14" s="35">
        <v>1</v>
      </c>
      <c r="M14" s="35">
        <v>1</v>
      </c>
    </row>
    <row r="15" ht="59" customHeight="1" spans="1:13">
      <c r="A15" s="24"/>
      <c r="B15" s="9" t="s">
        <v>728</v>
      </c>
      <c r="C15" s="9" t="s">
        <v>729</v>
      </c>
      <c r="D15" s="7" t="s">
        <v>730</v>
      </c>
      <c r="E15" s="21" t="s">
        <v>731</v>
      </c>
      <c r="F15" s="33">
        <v>2600</v>
      </c>
      <c r="G15" s="33">
        <v>270</v>
      </c>
      <c r="H15" s="33">
        <v>1350</v>
      </c>
      <c r="I15" s="33">
        <v>760</v>
      </c>
      <c r="J15" s="33">
        <v>360</v>
      </c>
      <c r="K15" s="33">
        <v>800</v>
      </c>
      <c r="L15" s="33">
        <v>6100</v>
      </c>
      <c r="M15" s="33">
        <v>240</v>
      </c>
    </row>
    <row r="16" ht="38" customHeight="1" spans="1:13">
      <c r="A16" s="27"/>
      <c r="B16" s="9" t="s">
        <v>732</v>
      </c>
      <c r="C16" s="9" t="s">
        <v>733</v>
      </c>
      <c r="D16" s="7" t="s">
        <v>734</v>
      </c>
      <c r="E16" s="21" t="s">
        <v>735</v>
      </c>
      <c r="F16" s="36" t="s">
        <v>736</v>
      </c>
      <c r="G16" s="37"/>
      <c r="H16" s="37"/>
      <c r="I16" s="37"/>
      <c r="J16" s="37"/>
      <c r="K16" s="37"/>
      <c r="L16" s="37"/>
      <c r="M16" s="40"/>
    </row>
  </sheetData>
  <mergeCells count="21">
    <mergeCell ref="A1:B1"/>
    <mergeCell ref="A2:M2"/>
    <mergeCell ref="A3:C3"/>
    <mergeCell ref="D3:M3"/>
    <mergeCell ref="A4:C4"/>
    <mergeCell ref="D4:E4"/>
    <mergeCell ref="F4:H4"/>
    <mergeCell ref="I4:M4"/>
    <mergeCell ref="E5:M5"/>
    <mergeCell ref="E6:M6"/>
    <mergeCell ref="E7:M7"/>
    <mergeCell ref="B8:M8"/>
    <mergeCell ref="F9:M9"/>
    <mergeCell ref="F16:M16"/>
    <mergeCell ref="A9:A16"/>
    <mergeCell ref="B9:B10"/>
    <mergeCell ref="B12:B14"/>
    <mergeCell ref="C9:C10"/>
    <mergeCell ref="D9:D10"/>
    <mergeCell ref="E9:E10"/>
    <mergeCell ref="A5:C7"/>
  </mergeCells>
  <printOptions horizontalCentered="1"/>
  <pageMargins left="0.66875" right="0.472222222222222" top="0.393055555555556" bottom="0.196527777777778" header="0.314583333333333" footer="0.00347222222222222"/>
  <pageSetup paperSize="9" scale="98" firstPageNumber="14" fitToHeight="0" orientation="landscape" useFirstPageNumber="1" horizontalDpi="600"/>
  <headerFooter alignWithMargins="0" differentOddEven="1">
    <oddFooter>&amp;R&amp;14- &amp;P -</oddFooter>
    <evenFooter>&amp;L&amp;"+"&amp;14-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2025-06-12T19:36:00Z</dcterms:created>
  <dcterms:modified xsi:type="dcterms:W3CDTF">2025-07-03T16:13:23Z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501C5F2F267D4D1DB06D3A06727687C0_12</vt:lpwstr>
  </property>
  <property fmtid="{D5CDD505-2E9C-101B-9397-08002B2CF9AE}" pid="3" name="KSOProductBuildVer">
    <vt:lpwstr>2052-11.8.2.11625</vt:lpwstr>
  </property>
</Properties>
</file>