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96"/>
  </bookViews>
  <sheets>
    <sheet name="附件1" sheetId="2" r:id="rId1"/>
    <sheet name="附件2" sheetId="4" r:id="rId2"/>
  </sheets>
  <definedNames>
    <definedName name="_xlnm._FilterDatabase" localSheetId="0" hidden="1">附件1!$A$3:$K$245</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<sst xmlns="http://schemas.openxmlformats.org/spreadsheetml/2006/main" count="1991" uniqueCount="1075">
  <si>
    <t>附件1</t>
  </si>
  <si>
    <t>2026年度中央引导地方科技发展资金(省自然科学基金计划项目)经费表</t>
  </si>
  <si>
    <t>序号</t>
  </si>
  <si>
    <t>项目编号</t>
  </si>
  <si>
    <t>项目名称</t>
  </si>
  <si>
    <t>项目类型</t>
  </si>
  <si>
    <t>拨款单位</t>
  </si>
  <si>
    <t>主管部门</t>
  </si>
  <si>
    <t>承担单位</t>
  </si>
  <si>
    <t>负责人</t>
  </si>
  <si>
    <t>资助经费（万元）</t>
  </si>
  <si>
    <t>政府预算支出经济分类科目</t>
  </si>
  <si>
    <t>部门预算支出经济科目</t>
  </si>
  <si>
    <t>总计</t>
  </si>
  <si>
    <t>厦门大学 汇总</t>
  </si>
  <si>
    <t>1</t>
  </si>
  <si>
    <t>2026J010001</t>
  </si>
  <si>
    <t>高效多模态学习关键理论与技术研究</t>
  </si>
  <si>
    <t>杰青项目</t>
  </si>
  <si>
    <t>厦门大学</t>
  </si>
  <si>
    <t>厦门大学信息学院</t>
  </si>
  <si>
    <t>周奕毅</t>
  </si>
  <si>
    <t>2</t>
  </si>
  <si>
    <t>2026J009001</t>
  </si>
  <si>
    <t>面向智算集群的存算协同优化技术</t>
  </si>
  <si>
    <t>优青项目</t>
  </si>
  <si>
    <t>唐璐</t>
  </si>
  <si>
    <t>3</t>
  </si>
  <si>
    <t>2026J009002</t>
  </si>
  <si>
    <t>物数混合的桥梁结构智慧运维</t>
  </si>
  <si>
    <t>厦门大学建筑与土木工程学院</t>
  </si>
  <si>
    <t>李轶贤</t>
  </si>
  <si>
    <t>4</t>
  </si>
  <si>
    <t>2026J008003</t>
  </si>
  <si>
    <t>碳化搅拌混凝土3D打印成型质量的AI辅助实时控制技术</t>
  </si>
  <si>
    <t>创青项目</t>
  </si>
  <si>
    <t>张航华</t>
  </si>
  <si>
    <t>5</t>
  </si>
  <si>
    <t>2026J010002</t>
  </si>
  <si>
    <t>神经退行性疾病的致病机理研究</t>
  </si>
  <si>
    <t>厦门大学医学院</t>
  </si>
  <si>
    <t>周杰超</t>
  </si>
  <si>
    <t>6</t>
  </si>
  <si>
    <t>2026J009003</t>
  </si>
  <si>
    <t>光/电催化生物质转化制富官能团化学品</t>
  </si>
  <si>
    <t>厦门大学化学化工学院</t>
  </si>
  <si>
    <t>吴雪娇</t>
  </si>
  <si>
    <t>7</t>
  </si>
  <si>
    <t>2026J009004</t>
  </si>
  <si>
    <t>二维材料的精准合成与物性调控</t>
  </si>
  <si>
    <t>李秋珵</t>
  </si>
  <si>
    <t>8</t>
  </si>
  <si>
    <t>2026J010003</t>
  </si>
  <si>
    <t>新型多电子液流电池</t>
  </si>
  <si>
    <t>陈嘉嘉</t>
  </si>
  <si>
    <t>9</t>
  </si>
  <si>
    <t>2026J010004</t>
  </si>
  <si>
    <t>不对称C(sp3)-H键自由基偶联</t>
  </si>
  <si>
    <t>霍浩华</t>
  </si>
  <si>
    <t>10</t>
  </si>
  <si>
    <t>2026J011001</t>
  </si>
  <si>
    <t>二氧化碳加氢制基础化学品</t>
  </si>
  <si>
    <t>攻青项目</t>
  </si>
  <si>
    <t>成康</t>
  </si>
  <si>
    <t>11</t>
  </si>
  <si>
    <t>2026J010005</t>
  </si>
  <si>
    <t>二维异质结表界面化学</t>
  </si>
  <si>
    <t>曹阳</t>
  </si>
  <si>
    <t>12</t>
  </si>
  <si>
    <t>2026J009005</t>
  </si>
  <si>
    <t>等离激元促进光电催化过程探索及其中电荷转移行为研究</t>
  </si>
  <si>
    <t>战超</t>
  </si>
  <si>
    <t>13</t>
  </si>
  <si>
    <t>2026J009006</t>
  </si>
  <si>
    <t>高压光催化中功能多孔材料的界面热力学调控与传质强化机制研究</t>
  </si>
  <si>
    <t>彭丽</t>
  </si>
  <si>
    <t>14</t>
  </si>
  <si>
    <t>2026J010006</t>
  </si>
  <si>
    <t>水下部署单光子探测激光雷达</t>
  </si>
  <si>
    <t>厦门大学海洋与地球学院（海洋与环境学院）</t>
  </si>
  <si>
    <t>上官明佳</t>
  </si>
  <si>
    <t>15</t>
  </si>
  <si>
    <t>2026J010007</t>
  </si>
  <si>
    <t>植物细胞器的生物发生与功能</t>
  </si>
  <si>
    <t>厦门大学生命科学学院</t>
  </si>
  <si>
    <t>崔勇</t>
  </si>
  <si>
    <t>16</t>
  </si>
  <si>
    <t>2026J009007</t>
  </si>
  <si>
    <t>基于盐单胞菌的生物制造</t>
  </si>
  <si>
    <t>凌晨</t>
  </si>
  <si>
    <t>17</t>
  </si>
  <si>
    <t>2026J009008</t>
  </si>
  <si>
    <t>理想流体中的涡旋问题</t>
  </si>
  <si>
    <t>厦门大学数学科学学院</t>
  </si>
  <si>
    <t>詹伟城</t>
  </si>
  <si>
    <t>18</t>
  </si>
  <si>
    <t>2026J009009</t>
  </si>
  <si>
    <t>对流占优问题的高精度高分辨率数值方法研究</t>
  </si>
  <si>
    <t>赵状</t>
  </si>
  <si>
    <t>19</t>
  </si>
  <si>
    <t>2026J011002</t>
  </si>
  <si>
    <t>复杂渗流问题的建模、计算与应用</t>
  </si>
  <si>
    <t>陈黄鑫</t>
  </si>
  <si>
    <t>20</t>
  </si>
  <si>
    <t>2026J011003</t>
  </si>
  <si>
    <t>耦合型几何流及其应用</t>
  </si>
  <si>
    <t>宋翀</t>
  </si>
  <si>
    <t>21</t>
  </si>
  <si>
    <t>2026J009010</t>
  </si>
  <si>
    <t>多源多类数据环境下城市灾害级联风险评估的模型构建方法</t>
  </si>
  <si>
    <t>厦门大学公共事务学院</t>
  </si>
  <si>
    <t>刘昭阁</t>
  </si>
  <si>
    <t>22</t>
  </si>
  <si>
    <t>2026J010008</t>
  </si>
  <si>
    <t>面向自然资本可持续管理的金融市场治理机制与政策协同路径</t>
  </si>
  <si>
    <t>厦门大学管理学院</t>
  </si>
  <si>
    <t>戚树森</t>
  </si>
  <si>
    <t>23</t>
  </si>
  <si>
    <t>2026J010009</t>
  </si>
  <si>
    <t>量子点发光与Micro-LED显示</t>
  </si>
  <si>
    <t>厦门大学材料学院</t>
  </si>
  <si>
    <t>宣曈曈</t>
  </si>
  <si>
    <t>24</t>
  </si>
  <si>
    <t>2026J010010</t>
  </si>
  <si>
    <t>面向海水提铀的功能多孔材料绿色创制与铀捕获机制研究</t>
  </si>
  <si>
    <t>厦门大学能源学院（能源研究院）；厦门大学</t>
  </si>
  <si>
    <t>杨述良</t>
  </si>
  <si>
    <t>25</t>
  </si>
  <si>
    <t>2026J009011</t>
  </si>
  <si>
    <t>人工智能驱动电催化剂高效筛选</t>
  </si>
  <si>
    <t>厦门大学能源学院（能源研究院）</t>
  </si>
  <si>
    <t>郑世胜</t>
  </si>
  <si>
    <t>26</t>
  </si>
  <si>
    <t>2026J011004</t>
  </si>
  <si>
    <t>电化学能源体系的多模态原位/工况谱学研究</t>
  </si>
  <si>
    <t>董金超</t>
  </si>
  <si>
    <t>27</t>
  </si>
  <si>
    <t>2026J010011</t>
  </si>
  <si>
    <t>肺鳞癌高频扩增基因的功能和机制研究</t>
  </si>
  <si>
    <t>厦门大学药学院</t>
  </si>
  <si>
    <t>蔡宏琛</t>
  </si>
  <si>
    <t>28</t>
  </si>
  <si>
    <t>2026J009012</t>
  </si>
  <si>
    <t>肿瘤精准防治的树状大分子类功能递送系统策略</t>
  </si>
  <si>
    <t>谢静静</t>
  </si>
  <si>
    <t>29</t>
  </si>
  <si>
    <t>2026J010012</t>
  </si>
  <si>
    <t>边缘海浮游植物环境响应机制与可解释预测研究</t>
  </si>
  <si>
    <t>厦门大学环境与生态学院</t>
  </si>
  <si>
    <t>肖武鹏</t>
  </si>
  <si>
    <t>30</t>
  </si>
  <si>
    <t>2026J010013</t>
  </si>
  <si>
    <t>新污染物水质风险及控制原理</t>
  </si>
  <si>
    <t>冯明宝</t>
  </si>
  <si>
    <t>31</t>
  </si>
  <si>
    <t>2026J009013</t>
  </si>
  <si>
    <t>海洋浮游生物的热响应机制及其生态效应</t>
  </si>
  <si>
    <t>刘凯琳</t>
  </si>
  <si>
    <t>32</t>
  </si>
  <si>
    <t>2026J008031</t>
  </si>
  <si>
    <t>变入射角超快激光加工的瞬态光学物性与材料去除机理</t>
  </si>
  <si>
    <t>厦门大学萨本栋微米纳米科学技术研究院</t>
  </si>
  <si>
    <t>林根</t>
  </si>
  <si>
    <t>33</t>
  </si>
  <si>
    <t>2026J009014</t>
  </si>
  <si>
    <t>复杂环境下多智能体系统高品质协同控制及应用研究</t>
  </si>
  <si>
    <t>厦门大学航空航天学院</t>
  </si>
  <si>
    <t>王靖瑶</t>
  </si>
  <si>
    <t>34</t>
  </si>
  <si>
    <t>2026J010014</t>
  </si>
  <si>
    <t>多场协同电化学原位谱学仪器创制与机制解析</t>
  </si>
  <si>
    <t>厦门大学电子科学与技术学院</t>
  </si>
  <si>
    <t>曹烁晖</t>
  </si>
  <si>
    <t>35</t>
  </si>
  <si>
    <t>2026J009015</t>
  </si>
  <si>
    <t>大功率绿光垂直腔面发射激光器及其阵列研究</t>
  </si>
  <si>
    <t>梅洋</t>
  </si>
  <si>
    <t>36</t>
  </si>
  <si>
    <t>2026J009016</t>
  </si>
  <si>
    <t>动态植入式柔性高分辨脑机接口</t>
  </si>
  <si>
    <t>厦门大学柔性电子（未来技术）研究院</t>
  </si>
  <si>
    <t>谢瑞杰</t>
  </si>
  <si>
    <t>37</t>
  </si>
  <si>
    <t>2026J008038</t>
  </si>
  <si>
    <t>面向物理储备池计算的仿生纳米通道离子忆阻材料与器件</t>
  </si>
  <si>
    <t>侯雅琦</t>
  </si>
  <si>
    <t>福州大学 汇总</t>
  </si>
  <si>
    <t>38</t>
  </si>
  <si>
    <t>2026J010015</t>
  </si>
  <si>
    <t>用于碳氢键/碳氧键活化过程高效催化剂的精准构建</t>
  </si>
  <si>
    <t>福州大学</t>
  </si>
  <si>
    <t>福州大学化学学院</t>
  </si>
  <si>
    <t>谭理</t>
  </si>
  <si>
    <t>39</t>
  </si>
  <si>
    <t>2026J010016</t>
  </si>
  <si>
    <t>太阳能光催化清洁能源制取与绿色合成</t>
  </si>
  <si>
    <t>汪思波</t>
  </si>
  <si>
    <t>40</t>
  </si>
  <si>
    <t>2026J009017</t>
  </si>
  <si>
    <t>人工光合成</t>
  </si>
  <si>
    <t>汪颖</t>
  </si>
  <si>
    <t>41</t>
  </si>
  <si>
    <t>2026J009018</t>
  </si>
  <si>
    <t>二维团簇超结构及功能体系构筑</t>
  </si>
  <si>
    <t>李中</t>
  </si>
  <si>
    <t>42</t>
  </si>
  <si>
    <t>2026J009019</t>
  </si>
  <si>
    <t>宏微张拉仿生机器鱼的设计与变刚度高机动游动机理研究</t>
  </si>
  <si>
    <t>福州大学机械工程及自动化学院</t>
  </si>
  <si>
    <t>陈炳兴</t>
  </si>
  <si>
    <t>43</t>
  </si>
  <si>
    <t>2026J010017</t>
  </si>
  <si>
    <t>基于多栅极晶体管和薄膜晶体管的异构集成工艺</t>
  </si>
  <si>
    <t>福州大学物理与信息工程学院</t>
  </si>
  <si>
    <t>阮敦宝</t>
  </si>
  <si>
    <t>44</t>
  </si>
  <si>
    <t>2026J009020</t>
  </si>
  <si>
    <t>磁性拓扑体系的量子输运特性研究</t>
  </si>
  <si>
    <t>韩玉磊</t>
  </si>
  <si>
    <t>45</t>
  </si>
  <si>
    <t>2026J010018</t>
  </si>
  <si>
    <t>跨域遥感场景解译</t>
  </si>
  <si>
    <t>郑向涛</t>
  </si>
  <si>
    <t>46</t>
  </si>
  <si>
    <t>2026J009021</t>
  </si>
  <si>
    <t>面向室内供能的高性能二维钙钛矿光伏电池</t>
  </si>
  <si>
    <t>吴炯桦</t>
  </si>
  <si>
    <t>47</t>
  </si>
  <si>
    <t>2026J009022</t>
  </si>
  <si>
    <t>离子导电软材料的多尺度结构设计与性能调控</t>
  </si>
  <si>
    <t>福州大学材料科学与工程学院</t>
  </si>
  <si>
    <t>吕晓林</t>
  </si>
  <si>
    <t>48</t>
  </si>
  <si>
    <t>2026J008050</t>
  </si>
  <si>
    <t>高电压锂电池长效稳定正极/电解液界面精准构筑及双电层电子重排与电荷传递调控机理</t>
  </si>
  <si>
    <t>吴军茹</t>
  </si>
  <si>
    <t>49</t>
  </si>
  <si>
    <t>2026J010019</t>
  </si>
  <si>
    <t>基于二维半导体谷多体关联态的多模态智能传感新原理与器件研究</t>
  </si>
  <si>
    <t>裴家杰</t>
  </si>
  <si>
    <t>50</t>
  </si>
  <si>
    <t>2026J008052</t>
  </si>
  <si>
    <t>液态锑金属-空气电池负极反应机理与反应-传递耦合机制研究</t>
  </si>
  <si>
    <t>蒋一东</t>
  </si>
  <si>
    <t>51</t>
  </si>
  <si>
    <t>2026J009023</t>
  </si>
  <si>
    <t>地铁火灾环境中异质人群的疏散规律与管控策略研究</t>
  </si>
  <si>
    <t>福州大学土木工程学院</t>
  </si>
  <si>
    <t>傅丽碧</t>
  </si>
  <si>
    <t>52</t>
  </si>
  <si>
    <t>2026J010020</t>
  </si>
  <si>
    <t>深海双层管铺设耦合动力响应机制及智能控制研究</t>
  </si>
  <si>
    <t>徐普</t>
  </si>
  <si>
    <t>53</t>
  </si>
  <si>
    <t>2026J008053</t>
  </si>
  <si>
    <t>内置FeSMA组件的可恢复功能钢梁柱节点震后驱动复位机制与设计方法</t>
  </si>
  <si>
    <t>张哲熹</t>
  </si>
  <si>
    <t>54</t>
  </si>
  <si>
    <t>2026J009024</t>
  </si>
  <si>
    <t>面向海洋工程的高性能组合墙体抗灾设计与损伤评估</t>
  </si>
  <si>
    <t>杨晓强</t>
  </si>
  <si>
    <t>55</t>
  </si>
  <si>
    <t>2026J008055</t>
  </si>
  <si>
    <t>车联网环境下生成式大模型驱动的异质交通流轨迹全息重建研究</t>
  </si>
  <si>
    <t>许梦云</t>
  </si>
  <si>
    <t>56</t>
  </si>
  <si>
    <t>2026J010021</t>
  </si>
  <si>
    <t>酸性固废堆场土质覆盖层-植被相互作用机理及隔氧效果提升方法</t>
  </si>
  <si>
    <t>冯嵩</t>
  </si>
  <si>
    <t>57</t>
  </si>
  <si>
    <t>2026J008057</t>
  </si>
  <si>
    <t>基于空间多组学数据的肿瘤免疫浸润分析方法研究</t>
  </si>
  <si>
    <t>福州大学生物科学与工程学院</t>
  </si>
  <si>
    <t>胡桓</t>
  </si>
  <si>
    <t>58</t>
  </si>
  <si>
    <t>2026J008063</t>
  </si>
  <si>
    <t>台风侵扰下过程与数据驱动的多阻断流域洪水智能预报研究</t>
  </si>
  <si>
    <t>福州大学环境与安全工程学院</t>
  </si>
  <si>
    <t>林康聆</t>
  </si>
  <si>
    <t>59</t>
  </si>
  <si>
    <t>2026J008065</t>
  </si>
  <si>
    <t>基于地理知识图谱的复杂自然语言空间关系推理</t>
  </si>
  <si>
    <t>数字中国研究院（福建）</t>
  </si>
  <si>
    <t>胡蕾</t>
  </si>
  <si>
    <t>60</t>
  </si>
  <si>
    <t>2026J011005</t>
  </si>
  <si>
    <t>集成风光储充的无人机集群无线充电技术研究</t>
  </si>
  <si>
    <t>福州大学电气工程与自动化学院；天津大学</t>
  </si>
  <si>
    <t>张艺明</t>
  </si>
  <si>
    <t>61</t>
  </si>
  <si>
    <t>2026J010022</t>
  </si>
  <si>
    <t>极端降雨下生物矿化-植被协防花岗岩残积土边坡水文响应及稳定机制</t>
  </si>
  <si>
    <t>福州大学紫金地质与矿业学院</t>
  </si>
  <si>
    <t>赖汉江</t>
  </si>
  <si>
    <t>62</t>
  </si>
  <si>
    <t>2026J009027</t>
  </si>
  <si>
    <t>半导体级光刻材料树脂单体深度纯化工艺研究</t>
  </si>
  <si>
    <t>福州大学化工学院</t>
  </si>
  <si>
    <t>王清莲</t>
  </si>
  <si>
    <t>63</t>
  </si>
  <si>
    <t>2026J009028</t>
  </si>
  <si>
    <t>高性能分子筛的创制与催化应用</t>
  </si>
  <si>
    <t>王鹏照</t>
  </si>
  <si>
    <t>64</t>
  </si>
  <si>
    <t>2026J010023</t>
  </si>
  <si>
    <t>氨能源高效制氢与发电技术</t>
  </si>
  <si>
    <t>罗宇</t>
  </si>
  <si>
    <t>65</t>
  </si>
  <si>
    <t>2026J010024</t>
  </si>
  <si>
    <t>功能湿电子化学品</t>
  </si>
  <si>
    <t>葛新</t>
  </si>
  <si>
    <t>66</t>
  </si>
  <si>
    <t>2026J009029</t>
  </si>
  <si>
    <t>基于非经典机制的低温双位点协同氨分解催化剂创制及其性能研究</t>
  </si>
  <si>
    <t>方辉煌</t>
  </si>
  <si>
    <t>67</t>
  </si>
  <si>
    <t>2026J008070</t>
  </si>
  <si>
    <t>聚合物固态电池高熵正极界面的成分设计和机械化学稳定机制研究</t>
  </si>
  <si>
    <t>周抒予</t>
  </si>
  <si>
    <t>68</t>
  </si>
  <si>
    <t>2026J009030</t>
  </si>
  <si>
    <t>氨能源储运设施失效演化机制与主动防御策略研究</t>
  </si>
  <si>
    <t>滕霖</t>
  </si>
  <si>
    <t>69</t>
  </si>
  <si>
    <t>2026J008074</t>
  </si>
  <si>
    <t>基于子空间投影的海上风电场雷达杂波干扰抑制技术研究</t>
  </si>
  <si>
    <t>福州大学先进制造学院</t>
  </si>
  <si>
    <t>赖样明</t>
  </si>
  <si>
    <t>70</t>
  </si>
  <si>
    <t>2026J009031</t>
  </si>
  <si>
    <t>智算数据中心网络广义可靠性理论与内生安全路由机制</t>
  </si>
  <si>
    <t>福州大学计算机与大数据学院</t>
  </si>
  <si>
    <t>李小燕</t>
  </si>
  <si>
    <t>71</t>
  </si>
  <si>
    <t>2026J008079</t>
  </si>
  <si>
    <t>基于多模态表征融合的慢性肾病智能病理诊断方法与系统研究</t>
  </si>
  <si>
    <t>福州大学医工交叉研究院</t>
  </si>
  <si>
    <t>何奇洺</t>
  </si>
  <si>
    <t>72</t>
  </si>
  <si>
    <t>2026J008083</t>
  </si>
  <si>
    <t>输氢管道用聚合物基阻氢-防腐涂层构筑与性能失效机制研究</t>
  </si>
  <si>
    <t>福州大学未来膜技术学院</t>
  </si>
  <si>
    <t>袁思成</t>
  </si>
  <si>
    <t>73</t>
  </si>
  <si>
    <t>2026J009032</t>
  </si>
  <si>
    <t>单分子尺度光催化高效降解抗生素新污染物及降解路径精准解析研究</t>
  </si>
  <si>
    <t>高腾洋</t>
  </si>
  <si>
    <t>福州大学附属省立医院 汇总</t>
  </si>
  <si>
    <t>2026J009025</t>
  </si>
  <si>
    <t>坏死性凋亡介导的代谢-免疫生态位在胰腺癌肝转移中的作用和机制研究</t>
  </si>
  <si>
    <t>福州大学附属省立医院</t>
  </si>
  <si>
    <t>廖承煜</t>
  </si>
  <si>
    <t>2026J009026</t>
  </si>
  <si>
    <t>ApoE3介导的Lyve1+巨噬细胞-血管内皮细胞间通讯抑制老年骨骼肌中性粒细胞浸润防治肌肉减少症的作用和机制研究</t>
  </si>
  <si>
    <t>戴晗豪</t>
  </si>
  <si>
    <t>福建农林大学 汇总</t>
  </si>
  <si>
    <t>76</t>
  </si>
  <si>
    <t>2026J008097</t>
  </si>
  <si>
    <t>植物纤维模板化液态金属纤维网络的构筑机理及电极–电路一体化耦合研究</t>
  </si>
  <si>
    <t>福建农林大学</t>
  </si>
  <si>
    <t>福建农林大学材料工程学院</t>
  </si>
  <si>
    <t>陈斌</t>
  </si>
  <si>
    <t>77</t>
  </si>
  <si>
    <t>2026J009033</t>
  </si>
  <si>
    <t>光催化重整木质纤维素制氢</t>
  </si>
  <si>
    <t>廖光福</t>
  </si>
  <si>
    <t>78</t>
  </si>
  <si>
    <t>2026J010025</t>
  </si>
  <si>
    <t>竹基全降解代塑材料的构建与性能调控机制研究</t>
  </si>
  <si>
    <t>杨光绪</t>
  </si>
  <si>
    <t>79</t>
  </si>
  <si>
    <t>2026J009034</t>
  </si>
  <si>
    <t>竹荪多糖介导肠道基石菌改善肠道炎症的分子机制</t>
  </si>
  <si>
    <t>福建农林大学食品科学学院</t>
  </si>
  <si>
    <t>潘磊</t>
  </si>
  <si>
    <t>80</t>
  </si>
  <si>
    <t>2026J010026</t>
  </si>
  <si>
    <t>高油高蛋白型大豆改良的策略及机制解析</t>
  </si>
  <si>
    <t>福建农林大学资源与环境学院</t>
  </si>
  <si>
    <t>王杰</t>
  </si>
  <si>
    <t>81</t>
  </si>
  <si>
    <t>2026J009035</t>
  </si>
  <si>
    <t>纳米半导体强化作物光电固氮机制及增产效应</t>
  </si>
  <si>
    <t>胡静</t>
  </si>
  <si>
    <t>82</t>
  </si>
  <si>
    <t>2026J008101</t>
  </si>
  <si>
    <t>镁肥调控土壤有机碳固定的微生物学机制</t>
  </si>
  <si>
    <t>付浩然</t>
  </si>
  <si>
    <t>83</t>
  </si>
  <si>
    <t>2026J010027</t>
  </si>
  <si>
    <t>堆肥水分蒸发过程微滴界面碳氮协同转化的自由基反应机制</t>
  </si>
  <si>
    <t>陈志</t>
  </si>
  <si>
    <t>84</t>
  </si>
  <si>
    <t>2026J011006</t>
  </si>
  <si>
    <t>畜禽粪污超高温堆肥-土地利用过程新污染物迁移特征及其多元消减机制</t>
  </si>
  <si>
    <t>廖汉鹏</t>
  </si>
  <si>
    <t>85</t>
  </si>
  <si>
    <t>2026J010028</t>
  </si>
  <si>
    <t>根瘤介导碳氮平衡调控大豆产量的通路解析与应用</t>
  </si>
  <si>
    <t>钟祥斌</t>
  </si>
  <si>
    <t>86</t>
  </si>
  <si>
    <t>2026J009036</t>
  </si>
  <si>
    <t>板内地震活动时空分布及其动力学机制的数值模拟研究</t>
  </si>
  <si>
    <t>福建农林大学交通与土木工程学院</t>
  </si>
  <si>
    <t>孙云强</t>
  </si>
  <si>
    <t>87</t>
  </si>
  <si>
    <t>2026J010029</t>
  </si>
  <si>
    <t>大豆磷信号调控根际微生物功能及养分协同利用机制</t>
  </si>
  <si>
    <t>福建农林大学海峡联合研究院</t>
  </si>
  <si>
    <t>钟永嘉</t>
  </si>
  <si>
    <t>88</t>
  </si>
  <si>
    <t>2026J010030</t>
  </si>
  <si>
    <t>基于乙酰化修饰的植物糖-TORC1信号感知机制解析</t>
  </si>
  <si>
    <t>张贞贞</t>
  </si>
  <si>
    <t>89</t>
  </si>
  <si>
    <t>2026J011007</t>
  </si>
  <si>
    <t>菌草顺式元件组的高通量鉴定与人工智能解析</t>
  </si>
  <si>
    <t>福建农林大学海峡联合研究院；浙江大学</t>
  </si>
  <si>
    <t>朱方捷</t>
  </si>
  <si>
    <t>90</t>
  </si>
  <si>
    <t>2026J010031</t>
  </si>
  <si>
    <t>大豆每荚粒数调控分子机制</t>
  </si>
  <si>
    <t>高震</t>
  </si>
  <si>
    <t>91</t>
  </si>
  <si>
    <t>2026J009037</t>
  </si>
  <si>
    <t>植物染色质重塑复合物SAS的分子机制研究</t>
  </si>
  <si>
    <t>谢国辉</t>
  </si>
  <si>
    <t>92</t>
  </si>
  <si>
    <t>2026J008110</t>
  </si>
  <si>
    <t>草莓NAC010调控果胶代谢介导果实细胞壁软化的分子机制</t>
  </si>
  <si>
    <t>刘璎</t>
  </si>
  <si>
    <t>93</t>
  </si>
  <si>
    <t>2026J010032</t>
  </si>
  <si>
    <t>病毒诱导的E3–RLCK–MADS模块协同水稻免疫抑制与育性调控的功能解析</t>
  </si>
  <si>
    <t>福建农林大学农林生物安全全国重点实验室</t>
  </si>
  <si>
    <t>赵珊珊</t>
  </si>
  <si>
    <t>94</t>
  </si>
  <si>
    <t>2026J010033</t>
  </si>
  <si>
    <t>水稻稻瘟病与条纹叶枯病抗性调控基因的作用机制与应用</t>
  </si>
  <si>
    <t>王钢</t>
  </si>
  <si>
    <t>95</t>
  </si>
  <si>
    <t>2026J008113</t>
  </si>
  <si>
    <t>基于精氨酸二甲基化探针的植物机械力响应机制研究</t>
  </si>
  <si>
    <t>王跃娜</t>
  </si>
  <si>
    <t>96</t>
  </si>
  <si>
    <t>2026J008114</t>
  </si>
  <si>
    <t>秸秆炭化还田提升红壤区玉米生产力的微生物碳泵驱动机制</t>
  </si>
  <si>
    <t>白金泽</t>
  </si>
  <si>
    <t>97</t>
  </si>
  <si>
    <t>2026J009038</t>
  </si>
  <si>
    <t>脂噬介导对虾抗AHPND致病性弧菌感染的分子机制</t>
  </si>
  <si>
    <t>福建农林大学海洋学院</t>
  </si>
  <si>
    <t>王传奇</t>
  </si>
  <si>
    <t>98</t>
  </si>
  <si>
    <t>2026J009039</t>
  </si>
  <si>
    <t>蜂王浆主蛋白MRJP3通过靶向胰岛素信号通路改善代谢功能障碍相关脂肪性肝病（MASLD）的机制研究</t>
  </si>
  <si>
    <t>福建农林大学蜂学与生物医药学院</t>
  </si>
  <si>
    <t>林焱</t>
  </si>
  <si>
    <t>福建师范大学 汇总</t>
  </si>
  <si>
    <t>99</t>
  </si>
  <si>
    <t>2026J010034</t>
  </si>
  <si>
    <t>杉木人工林生物与微生物互作调控土壤碳稳定对干旱和氮沉降的响应机制</t>
  </si>
  <si>
    <t>福建师范大学</t>
  </si>
  <si>
    <t>福建师范大学地理研究所</t>
  </si>
  <si>
    <t>吕茂奎</t>
  </si>
  <si>
    <t>100</t>
  </si>
  <si>
    <t>2026J002025</t>
  </si>
  <si>
    <t>全球海洋热浪时空格局演变及其对热带气旋的影响机制</t>
  </si>
  <si>
    <t>重点项目</t>
  </si>
  <si>
    <t>高路</t>
  </si>
  <si>
    <t>101</t>
  </si>
  <si>
    <t>2026J009040</t>
  </si>
  <si>
    <t>吡啶基高性能光学各向异性晶体探索</t>
  </si>
  <si>
    <t>福建师范大学化学与材料学院</t>
  </si>
  <si>
    <t>陈瑾</t>
  </si>
  <si>
    <t>102</t>
  </si>
  <si>
    <t>2026J002026</t>
  </si>
  <si>
    <t>金属卤化物超分子用于多碘物种捕获与荧光传感研究</t>
  </si>
  <si>
    <t>杜克钊</t>
  </si>
  <si>
    <t>103</t>
  </si>
  <si>
    <t>2026J010035</t>
  </si>
  <si>
    <t>面向含氟电子特气精准识别的微孔金属有机框架设计与分离机制研究</t>
  </si>
  <si>
    <t>叶应祥</t>
  </si>
  <si>
    <t>104</t>
  </si>
  <si>
    <t>2026J008125</t>
  </si>
  <si>
    <t>基于动作编码的孤独症谱系障碍儿童记忆干预：认知机制及家庭实践</t>
  </si>
  <si>
    <t>福建师范大学心理学院</t>
  </si>
  <si>
    <t>谢婷婷</t>
  </si>
  <si>
    <t>105</t>
  </si>
  <si>
    <t>2026J009041</t>
  </si>
  <si>
    <t>菌根对杉木林土壤有机碳形成的影响及其对增温的响应</t>
  </si>
  <si>
    <t>福建师范大学地理科学学院</t>
  </si>
  <si>
    <t>张秋芳</t>
  </si>
  <si>
    <t>106</t>
  </si>
  <si>
    <t>2026J010036</t>
  </si>
  <si>
    <t>互花米草清除后滨海湿地磷源-汇功能重构及其对植被恢复的响应</t>
  </si>
  <si>
    <t>胡敏杰</t>
  </si>
  <si>
    <t>107</t>
  </si>
  <si>
    <t>2026J009042</t>
  </si>
  <si>
    <t>高结晶度透明玻璃陶瓷闪烁体</t>
  </si>
  <si>
    <t>福建师范大学物理与能源学院</t>
  </si>
  <si>
    <t>林世盛</t>
  </si>
  <si>
    <t>108</t>
  </si>
  <si>
    <t>2026J002027</t>
  </si>
  <si>
    <t>基于稀土核壳结构的级联量子剪裁X射线闪烁发光研究</t>
  </si>
  <si>
    <t>黄烽</t>
  </si>
  <si>
    <t>109</t>
  </si>
  <si>
    <t>2026J008129</t>
  </si>
  <si>
    <t>单原子态读出过程的最优光场与磁场研究</t>
  </si>
  <si>
    <t>陈广杰</t>
  </si>
  <si>
    <t>110</t>
  </si>
  <si>
    <t>2026J009043</t>
  </si>
  <si>
    <t>光电催化微生物水处理</t>
  </si>
  <si>
    <t>福建师范大学环境与资源学院</t>
  </si>
  <si>
    <t>丁蕊</t>
  </si>
  <si>
    <t>111</t>
  </si>
  <si>
    <t>2026J010037</t>
  </si>
  <si>
    <t>多场耦合驱动废塑料与废电池协同高值转化</t>
  </si>
  <si>
    <t>112</t>
  </si>
  <si>
    <t>2026J008132</t>
  </si>
  <si>
    <t>HSD17B11调控FSP1抑制细胞铁死亡分子机制的研究</t>
  </si>
  <si>
    <t>福建师范大学南方生物医学研究中心</t>
  </si>
  <si>
    <t>张思韬</t>
  </si>
  <si>
    <t>113</t>
  </si>
  <si>
    <t>2026J009044</t>
  </si>
  <si>
    <t>高性能n-i-p型钙钛矿发光二极管的构筑及稳定性研究</t>
  </si>
  <si>
    <t>福建师范大学海峡柔性电子（未来科技）研究院</t>
  </si>
  <si>
    <t>曹雨</t>
  </si>
  <si>
    <t>114</t>
  </si>
  <si>
    <t>2026J010038</t>
  </si>
  <si>
    <t>高性能有机半导体材料的精准功能化设计与光伏应用</t>
  </si>
  <si>
    <t>王漾</t>
  </si>
  <si>
    <t>115</t>
  </si>
  <si>
    <t>2026J008136</t>
  </si>
  <si>
    <t>侧链共轭拓展聚合物受体的构筑与全聚合物太阳能电池性能调控研究</t>
  </si>
  <si>
    <t>马康桥</t>
  </si>
  <si>
    <t>116</t>
  </si>
  <si>
    <t>2026J010039</t>
  </si>
  <si>
    <t>光触发免疫重塑与纳米诊疗一体化体系用于肿瘤精准治疗</t>
  </si>
  <si>
    <t>杨震</t>
  </si>
  <si>
    <t>117</t>
  </si>
  <si>
    <t>2026J009045</t>
  </si>
  <si>
    <t>X射线激发有机闪烁体的设计及其光免疫协同治疗机制研究</t>
  </si>
  <si>
    <t>马文</t>
  </si>
  <si>
    <t>118</t>
  </si>
  <si>
    <t>2026J011008</t>
  </si>
  <si>
    <t>大规模网络性能数据测量关键技术研究</t>
  </si>
  <si>
    <t>福建师范大学计算机与网络空间安全学院</t>
  </si>
  <si>
    <t>林铭炜</t>
  </si>
  <si>
    <t>119</t>
  </si>
  <si>
    <t>2026J010040</t>
  </si>
  <si>
    <t>面向工业智能体互联网的弹性安全可信技术及其应用</t>
  </si>
  <si>
    <t>方禾</t>
  </si>
  <si>
    <t>120</t>
  </si>
  <si>
    <t>2026J008138</t>
  </si>
  <si>
    <t>面向复杂天气的自动驾驶跨域多模态语义分割方法研究</t>
  </si>
  <si>
    <t>刘文瑜</t>
  </si>
  <si>
    <t>121</t>
  </si>
  <si>
    <t>2026J008139</t>
  </si>
  <si>
    <t>复杂场景下活体生理信号驱动的人脸反欺骗研究</t>
  </si>
  <si>
    <t>黄培凯</t>
  </si>
  <si>
    <t>122</t>
  </si>
  <si>
    <t>2026J009046</t>
  </si>
  <si>
    <t>基于对偶四元数理论的无人机轨迹优化研究</t>
  </si>
  <si>
    <t>福建师范大学数学与统计学院</t>
  </si>
  <si>
    <t>柯艺芬</t>
  </si>
  <si>
    <t>123</t>
  </si>
  <si>
    <t>2026J009047</t>
  </si>
  <si>
    <t>长程渗流模型无穷簇上的随机游走</t>
  </si>
  <si>
    <t>黄璐静</t>
  </si>
  <si>
    <t>福建医科大学 汇总</t>
  </si>
  <si>
    <t>124</t>
  </si>
  <si>
    <t>2026J009048</t>
  </si>
  <si>
    <t>结合深度学习解析RBM5调控病毒RNA m6A修饰进而促进病毒复制的机制</t>
  </si>
  <si>
    <t>福建医科大学</t>
  </si>
  <si>
    <t>福建医科大学基础医学院</t>
  </si>
  <si>
    <t>陈鲲淇</t>
  </si>
  <si>
    <t>125</t>
  </si>
  <si>
    <t>2026J009049</t>
  </si>
  <si>
    <t>基于RVG修饰工程化外泌体的双miRNAs协同递送系统构建及其在阿尔茨海默病“安全高效”治疗中的研究</t>
  </si>
  <si>
    <t>陈冬梅</t>
  </si>
  <si>
    <t>126</t>
  </si>
  <si>
    <t>2026J009050</t>
  </si>
  <si>
    <t>靶向RSPO2诱导NETs以增强肝癌抗血管生成及免疫治疗疗效的机制研究</t>
  </si>
  <si>
    <t>汪婕</t>
  </si>
  <si>
    <t>127</t>
  </si>
  <si>
    <t>2026J010041</t>
  </si>
  <si>
    <t>纳米药物智能设计平台的构建与应用</t>
  </si>
  <si>
    <t>福建医科大学药学院</t>
  </si>
  <si>
    <t>孙伟明</t>
  </si>
  <si>
    <t>2026J008152</t>
  </si>
  <si>
    <t>PFOS通过GRP75介导线粒体功能紊乱驱动肝细胞恶性转化的机制及靶向干预研究</t>
  </si>
  <si>
    <t>福建医科大学公共卫生学院</t>
  </si>
  <si>
    <t>金铭</t>
  </si>
  <si>
    <t>福建医科大学附属第一医院 汇总</t>
  </si>
  <si>
    <t>2026J009051</t>
  </si>
  <si>
    <t>精准构建多功能单原子纳米酶用于脑出血免疫微环境调控的生物研究</t>
  </si>
  <si>
    <t>福建医科大学附属第一医院</t>
  </si>
  <si>
    <t>朱阳</t>
  </si>
  <si>
    <t>福建医科大学附属协和医院 汇总</t>
  </si>
  <si>
    <t>130</t>
  </si>
  <si>
    <t>2026J010042</t>
  </si>
  <si>
    <t>胰腺癌隐匿性新抗原的系统发现及其在mRNA递送免疫治疗体系中的作用及机制研究</t>
  </si>
  <si>
    <t>福建医科大学附属协和医院</t>
  </si>
  <si>
    <t>潘誉</t>
  </si>
  <si>
    <t>131</t>
  </si>
  <si>
    <t>2026J008153</t>
  </si>
  <si>
    <t>睡眠碎片化诱导的支链氨基酸代谢重塑促进肺癌进展的机制研究</t>
  </si>
  <si>
    <t>王腾勇</t>
  </si>
  <si>
    <t>132</t>
  </si>
  <si>
    <t>2026J010043</t>
  </si>
  <si>
    <t>内分泌-神经信号轴调控胃窦CCK2R+干细胞在胃部炎症与癌前病变中的作用机制研究</t>
  </si>
  <si>
    <t>郑碧云</t>
  </si>
  <si>
    <t>133</t>
  </si>
  <si>
    <t>2026J009052</t>
  </si>
  <si>
    <t>构建靶向递药系统调控代谢关键酶重塑肿瘤微环境协同治疗胰腺癌的机制研究</t>
  </si>
  <si>
    <t>滕天鸿</t>
  </si>
  <si>
    <t>134</t>
  </si>
  <si>
    <t>2026J008156</t>
  </si>
  <si>
    <t>PAI-1调控Csf3介导的JAK/STAT通路及巨噬细胞极化在糖尿病胰岛炎症中的作用</t>
  </si>
  <si>
    <t>林孟桦</t>
  </si>
  <si>
    <t>135</t>
  </si>
  <si>
    <t>2026J008157</t>
  </si>
  <si>
    <t>胆汁酸代谢异常通过肠道FXR/神经酰胺轴介导血管平滑肌细胞表型转化促进主动脉夹层形成的机制研究</t>
  </si>
  <si>
    <t>谢林锋</t>
  </si>
  <si>
    <t>136</t>
  </si>
  <si>
    <t>2026J008159</t>
  </si>
  <si>
    <t>CARNS1调控TMEM175/CTSD介导的溶酶体稳态失衡在帕金森病中的作用与机制研究</t>
  </si>
  <si>
    <t>许浩玲</t>
  </si>
  <si>
    <t>137</t>
  </si>
  <si>
    <t>2026J009053</t>
  </si>
  <si>
    <t>基于淋巴结治疗反应增敏胃癌新辅助免疫治疗疗效的机制研究</t>
  </si>
  <si>
    <t>钟情</t>
  </si>
  <si>
    <t>138</t>
  </si>
  <si>
    <t>2026J008160</t>
  </si>
  <si>
    <t>运动训练经SIRT3-线粒体途径改善脑缺血后神经重塑的机制研究</t>
  </si>
  <si>
    <t>吴温温</t>
  </si>
  <si>
    <t>华侨大学 汇总</t>
  </si>
  <si>
    <t>139</t>
  </si>
  <si>
    <t>2026J008163</t>
  </si>
  <si>
    <t>闽材闽废基煅烧赤粘土-大理石粉-水泥三元胶凝体系的氯离子固化机制</t>
  </si>
  <si>
    <t>华侨大学</t>
  </si>
  <si>
    <t>华侨大学土木工程学院</t>
  </si>
  <si>
    <t>叶少雄</t>
  </si>
  <si>
    <t>140</t>
  </si>
  <si>
    <t>2026J009054</t>
  </si>
  <si>
    <t>多自由度高维光子超纠缠体系中EPR实在论违背的增强机制与实验研究</t>
  </si>
  <si>
    <t>华侨大学信息科学与工程学院</t>
  </si>
  <si>
    <t>张冬凯</t>
  </si>
  <si>
    <t>141</t>
  </si>
  <si>
    <t>2026J009055</t>
  </si>
  <si>
    <t>室内空气净化仿生液基复合膜的界面设计与界面行为研究</t>
  </si>
  <si>
    <t>华侨大学材料科学与工程学院</t>
  </si>
  <si>
    <t>张运茂</t>
  </si>
  <si>
    <t>142</t>
  </si>
  <si>
    <t>2026J010044</t>
  </si>
  <si>
    <t>阴阳离子共氧化还原储钠正极的稳定化机制</t>
  </si>
  <si>
    <t>玉富达</t>
  </si>
  <si>
    <t>143</t>
  </si>
  <si>
    <t>2026J008169</t>
  </si>
  <si>
    <t>变海拔下燃料电池商用车功率非线性衰减机理与供气优化关键技术研究</t>
  </si>
  <si>
    <t>华侨大学机电及自动化学院</t>
  </si>
  <si>
    <t>陈锦洲</t>
  </si>
  <si>
    <t>144</t>
  </si>
  <si>
    <t>2026J001748</t>
  </si>
  <si>
    <t>不连续调控下种群生态系统动力学与综合治理研究</t>
  </si>
  <si>
    <t>面上项目</t>
  </si>
  <si>
    <t>华侨大学数学科学学院</t>
  </si>
  <si>
    <t>汪东树</t>
  </si>
  <si>
    <t>145</t>
  </si>
  <si>
    <t>2026J001752</t>
  </si>
  <si>
    <t>周期驱动模式下生态系统的动力学研究</t>
  </si>
  <si>
    <t>谢溪庄</t>
  </si>
  <si>
    <t>146</t>
  </si>
  <si>
    <t>2026J010045</t>
  </si>
  <si>
    <t>低质多源数据的粒度建模与不确定智能决策研究</t>
  </si>
  <si>
    <t>谭安辉</t>
  </si>
  <si>
    <t>147</t>
  </si>
  <si>
    <t>2026J010046</t>
  </si>
  <si>
    <t>高效低能耗碳捕集吸收剂定向设计及过程强化策略</t>
  </si>
  <si>
    <t>华侨大学化工学院</t>
  </si>
  <si>
    <t>吕碧洪</t>
  </si>
  <si>
    <t>148</t>
  </si>
  <si>
    <t>2026J008176</t>
  </si>
  <si>
    <t>基于内建电场驱动Fe/Mo双位点自持续催化体系去除新污染物的机制研究</t>
  </si>
  <si>
    <t>冯晗</t>
  </si>
  <si>
    <t>149</t>
  </si>
  <si>
    <t>2026J009056</t>
  </si>
  <si>
    <t>“材料-结构-功能”一体化激光增材制造</t>
  </si>
  <si>
    <t>华侨大学制造工程研究院</t>
  </si>
  <si>
    <t>徐仰立</t>
  </si>
  <si>
    <t>150</t>
  </si>
  <si>
    <t>2026J010047</t>
  </si>
  <si>
    <t>非富勒烯有机太阳能电池</t>
  </si>
  <si>
    <t>华侨大学发光材料与信息显示研究院</t>
  </si>
  <si>
    <t>高威</t>
  </si>
  <si>
    <t>集美大学 汇总</t>
  </si>
  <si>
    <t>151</t>
  </si>
  <si>
    <t>2026J008186</t>
  </si>
  <si>
    <t>紫菜适应潮间带的基因组基础与干出响应调控机制研究</t>
  </si>
  <si>
    <t>集美大学</t>
  </si>
  <si>
    <t>集美大学水产学院</t>
  </si>
  <si>
    <t>冼文飞</t>
  </si>
  <si>
    <t>152</t>
  </si>
  <si>
    <t>2026J010048</t>
  </si>
  <si>
    <t>谷物与海藻膳食纤维协同调控肠道微生态改善结肠炎机制研究</t>
  </si>
  <si>
    <t>集美大学海洋食品与生物工程学院</t>
  </si>
  <si>
    <t>张正骁</t>
  </si>
  <si>
    <t>153</t>
  </si>
  <si>
    <t>2026J009057</t>
  </si>
  <si>
    <t>基于“菌群-屏障-免疫”稳态探究龙须菜多糖修复肠炎的作用机制</t>
  </si>
  <si>
    <t>刘庆梅</t>
  </si>
  <si>
    <t>154</t>
  </si>
  <si>
    <t>2026J009058</t>
  </si>
  <si>
    <t>机器学习驱动的高熵析氯涂层设计及其海洋防污服役评估研究</t>
  </si>
  <si>
    <t>集美大学轮机工程学院</t>
  </si>
  <si>
    <t>杨艳玲</t>
  </si>
  <si>
    <t>155</t>
  </si>
  <si>
    <t>2026J009059</t>
  </si>
  <si>
    <t>复杂约束下水面-水下无人系统事件触发安全协同控制研究</t>
  </si>
  <si>
    <t>游政</t>
  </si>
  <si>
    <t>156</t>
  </si>
  <si>
    <t>2026J009060</t>
  </si>
  <si>
    <t>波浪能气动式发电装置的宽频高效协同俘能机理研究</t>
  </si>
  <si>
    <t>集美大学海洋装备与机械工程学院</t>
  </si>
  <si>
    <t>涂勇强</t>
  </si>
  <si>
    <t>157</t>
  </si>
  <si>
    <t>2026J009061</t>
  </si>
  <si>
    <t>生物沼气与太阳能热化学负碳有序转化机制及方法构建</t>
  </si>
  <si>
    <t>苏博生</t>
  </si>
  <si>
    <t>福建中医药大学附属第二人民医院 汇总</t>
  </si>
  <si>
    <t>158</t>
  </si>
  <si>
    <t>2026J008202</t>
  </si>
  <si>
    <t>青光安Ⅱ号方通过钝化TRPV4机械感知抑制mtDNA-cGAS/STING轴减少慢性高眼压RGC焦亡的机制研究</t>
  </si>
  <si>
    <t>福建中医药大学附属第二人民医院</t>
  </si>
  <si>
    <t>福建中医药大学</t>
  </si>
  <si>
    <t>黄雨</t>
  </si>
  <si>
    <t>福建中医药大学 汇总</t>
  </si>
  <si>
    <t>159</t>
  </si>
  <si>
    <t>2026J008204</t>
  </si>
  <si>
    <t>清化肠饮调控肠道菌群代谢产物阻止溃疡性结肠炎神经损伤的机制研究</t>
  </si>
  <si>
    <t>福建中医药大学中西医结合学院</t>
  </si>
  <si>
    <t>李佩瑶</t>
  </si>
  <si>
    <t>160</t>
  </si>
  <si>
    <t>2026J009062</t>
  </si>
  <si>
    <t>KAT6A–H3K9ac–VMP1 通路介导小胶质细胞脂滴自噬障碍在脑缺血中的作用及中药活性小分子奇任醇的干预机制研究</t>
  </si>
  <si>
    <t>福建中医药大学药学院</t>
  </si>
  <si>
    <t>张玉琴</t>
  </si>
  <si>
    <t>161</t>
  </si>
  <si>
    <t>2026J008207</t>
  </si>
  <si>
    <t>寒热证候相关肠道菌群通过酪氨酸代谢重编程调控氧化还原稳态影响DLBCL预后的机制研究</t>
  </si>
  <si>
    <t>福建中医药大学中医学院</t>
  </si>
  <si>
    <t>李晗婧</t>
  </si>
  <si>
    <t>162</t>
  </si>
  <si>
    <t>2026J008211</t>
  </si>
  <si>
    <t>H2O2触发式比率型SERS纳米探针的构建及其在骨损伤“祛瘀”过程动态监测中的应用研究</t>
  </si>
  <si>
    <t>福建中医药大学骨伤学院</t>
  </si>
  <si>
    <t>郑丽婷</t>
  </si>
  <si>
    <t>163</t>
  </si>
  <si>
    <t>2026J010049</t>
  </si>
  <si>
    <t>从膝关节生物力学角度探讨膝骨关节炎“筋骨同病”的内涵及功法锻炼“筋骨同调”的机制</t>
  </si>
  <si>
    <t>郭洁梅</t>
  </si>
  <si>
    <t>164</t>
  </si>
  <si>
    <t>2026J010050</t>
  </si>
  <si>
    <t>数智化传统运动训练改善阈下抑郁的效应机制与设备研发</t>
  </si>
  <si>
    <t>福建中医药大学康复医学院</t>
  </si>
  <si>
    <t>吴劲松</t>
  </si>
  <si>
    <t>闽南师范大学 汇总</t>
  </si>
  <si>
    <t>165</t>
  </si>
  <si>
    <t>2026J010051</t>
  </si>
  <si>
    <t>硅基异质集成红外探测器件</t>
  </si>
  <si>
    <t>闽南师范大学</t>
  </si>
  <si>
    <t>闽南师范大学物理与信息工程学院（物理与电子信息工程系）</t>
  </si>
  <si>
    <t>柯少颖</t>
  </si>
  <si>
    <t>166</t>
  </si>
  <si>
    <t>2026J008219</t>
  </si>
  <si>
    <t>强CP破缺与磁场下纳赫兹引力波起源的轴子畴壁坍缩机制研究</t>
  </si>
  <si>
    <t>王远远</t>
  </si>
  <si>
    <t>福建理工大学 汇总</t>
  </si>
  <si>
    <t>167</t>
  </si>
  <si>
    <t>2026J009063</t>
  </si>
  <si>
    <t>水凝胶诱导白水泥微纳结构调控及其辐射-蒸发协同制冷构效关系研究</t>
  </si>
  <si>
    <t>福建理工大学</t>
  </si>
  <si>
    <t>福建理工大学土木工程学院</t>
  </si>
  <si>
    <t>杨宇</t>
  </si>
  <si>
    <t>168</t>
  </si>
  <si>
    <t>2026J009064</t>
  </si>
  <si>
    <t>纤维素的热塑性加工及粘弹性调控</t>
  </si>
  <si>
    <t>福建理工大学材料科学与工程学院</t>
  </si>
  <si>
    <t>耿立宏</t>
  </si>
  <si>
    <t>169</t>
  </si>
  <si>
    <t>2026J008227</t>
  </si>
  <si>
    <t>大语言模型增强的船舶轨迹语义理解与行为预测方法研究</t>
  </si>
  <si>
    <t>福建理工大学智慧海洋科学技术学院</t>
  </si>
  <si>
    <t>周千千</t>
  </si>
  <si>
    <t>龙岩学院 汇总</t>
  </si>
  <si>
    <t>170</t>
  </si>
  <si>
    <t>2026J008232</t>
  </si>
  <si>
    <t>白鹜鸭冷链明胶基弱共色智能膜构建及可视化保鲜机理研究</t>
  </si>
  <si>
    <t>龙岩学院</t>
  </si>
  <si>
    <t>龙岩学院生命科学学院</t>
  </si>
  <si>
    <t>林书华</t>
  </si>
  <si>
    <t>171</t>
  </si>
  <si>
    <t>2026J008233</t>
  </si>
  <si>
    <t>PEDV-N蛋白膜表达与细胞间转移在病毒感染与局部扩散中的作用机制研究</t>
  </si>
  <si>
    <t>刘翔</t>
  </si>
  <si>
    <t>莆田学院 汇总</t>
  </si>
  <si>
    <t>172</t>
  </si>
  <si>
    <t>2026J008235</t>
  </si>
  <si>
    <t>石墨烯增强SERS原位探针及其痕量爆炸物检测的研究</t>
  </si>
  <si>
    <t>莆田学院</t>
  </si>
  <si>
    <t>莆田学院智能制造学院</t>
  </si>
  <si>
    <t>陈由馨</t>
  </si>
  <si>
    <t>173</t>
  </si>
  <si>
    <t>2026J008236</t>
  </si>
  <si>
    <t>超短脉冲激光与多孔活性金属基磨具协同下单晶氧化镓高效精密磨削基础研究</t>
  </si>
  <si>
    <t>李勉</t>
  </si>
  <si>
    <t>174</t>
  </si>
  <si>
    <t>2026J009065</t>
  </si>
  <si>
    <t>硅碲基层状拓扑半金属的结构设计与析氢催化性能研究</t>
  </si>
  <si>
    <t>林志萍</t>
  </si>
  <si>
    <t>福建技术师范学院 汇总</t>
  </si>
  <si>
    <t>175</t>
  </si>
  <si>
    <t>2026J008247</t>
  </si>
  <si>
    <t>基于外排转运抑制与溶酶体陷阱规避双重突破的黄酮纳米载体构建及其促吸收机制</t>
  </si>
  <si>
    <t>福建技术师范学院</t>
  </si>
  <si>
    <t>福建技术师范学院食品与生物工程学院</t>
  </si>
  <si>
    <t>郑逸梅</t>
  </si>
  <si>
    <t>福建省肿瘤医院 汇总</t>
  </si>
  <si>
    <t>176</t>
  </si>
  <si>
    <t>2026J008265</t>
  </si>
  <si>
    <t>基于等离子体耦合距离依赖的双形态蛋白标志物检测技术研究</t>
  </si>
  <si>
    <t>福建省肿瘤医院</t>
  </si>
  <si>
    <t>福建省卫生健康委员会</t>
  </si>
  <si>
    <t>卢永凤</t>
  </si>
  <si>
    <t>177</t>
  </si>
  <si>
    <t>2026J008267</t>
  </si>
  <si>
    <t>ZIC2转录激活LAPTM4B介导Wnt/β-catenin通路调控肝癌干细胞干性的机制研究</t>
  </si>
  <si>
    <t>王佳宏</t>
  </si>
  <si>
    <t>178</t>
  </si>
  <si>
    <t>2026J008268</t>
  </si>
  <si>
    <t>槲皮素纳米晶体通过LPCAT1脂代谢重编程诱导线粒体损伤-cGAS/STING通路激活DCs抗肝癌作用的机制研究</t>
  </si>
  <si>
    <t>林彤</t>
  </si>
  <si>
    <t>福建省气象局 汇总</t>
  </si>
  <si>
    <t>179</t>
  </si>
  <si>
    <t>2026J008270</t>
  </si>
  <si>
    <t>福建近海台风生成的中尺度信号及其物理机制研究</t>
  </si>
  <si>
    <t>福建省气象局</t>
  </si>
  <si>
    <t>福建省气象科学研究所</t>
  </si>
  <si>
    <t>王紫清</t>
  </si>
  <si>
    <t>福建省农业科学院水稻研究所 汇总</t>
  </si>
  <si>
    <t>180</t>
  </si>
  <si>
    <t>2026J008272</t>
  </si>
  <si>
    <t>水稻OsPES在抗稻瘟病免疫途径中的功能机制研究</t>
  </si>
  <si>
    <t>福建省农业科学院水稻研究所</t>
  </si>
  <si>
    <t>福建省农业科学院</t>
  </si>
  <si>
    <t>余想珍</t>
  </si>
  <si>
    <t>福建省农业科学院植物保护研究所 汇总</t>
  </si>
  <si>
    <t>181</t>
  </si>
  <si>
    <t>2026J009066</t>
  </si>
  <si>
    <t>肠-脑轴介导AhR激动活性杀菌剂对斑马鱼成鱼神经毒性机制研究</t>
  </si>
  <si>
    <t>福建省农业科学院植物保护研究所</t>
  </si>
  <si>
    <t>沈超</t>
  </si>
  <si>
    <t>福建省农业科学院资源环境与土壤肥料研究所 汇总</t>
  </si>
  <si>
    <t>182</t>
  </si>
  <si>
    <t>2026J008274</t>
  </si>
  <si>
    <t>构建铁矿-生物炭复合地质电池驱动红壤酸化区硝酸盐还原为铵的机制</t>
  </si>
  <si>
    <t>福建省农业科学院资源环境与土壤肥料研究所</t>
  </si>
  <si>
    <t>肖晓凤</t>
  </si>
  <si>
    <t>183</t>
  </si>
  <si>
    <t>2026J008275</t>
  </si>
  <si>
    <t>多重耐药肺炎克雷伯菌及其耐药基因的协同裂解与靶向阻控机制研究</t>
  </si>
  <si>
    <t>余艳双</t>
  </si>
  <si>
    <t>184</t>
  </si>
  <si>
    <t>2026J0011391</t>
  </si>
  <si>
    <t>绿肥对稻田土壤遗留磷素转化的影响及其微生物机制</t>
  </si>
  <si>
    <t>郑慧芬</t>
  </si>
  <si>
    <t>福建省农业科学院畜牧兽医研究所 汇总</t>
  </si>
  <si>
    <t>185</t>
  </si>
  <si>
    <t>2026J008276</t>
  </si>
  <si>
    <t>转录因子MAF通过调控腹部脂肪细胞分化影响鸡腹部脂肪沉积的机制</t>
  </si>
  <si>
    <t>福建省农业科学院畜牧兽医研究所</t>
  </si>
  <si>
    <t>福建省农业科学院畜牧兽医研究所；福建傲农生物科技集团股份有限公司</t>
  </si>
  <si>
    <t>张思雨</t>
  </si>
  <si>
    <t>中国人民解放军联勤保障部队第九〇〇医院（科技厅代拨） 汇总</t>
  </si>
  <si>
    <t>186</t>
  </si>
  <si>
    <t>2026J008278</t>
  </si>
  <si>
    <t>CDNF通过减轻内质网应激并激活PI3K/Akt通路促进RGC存活与轴突再生</t>
  </si>
  <si>
    <t>中国人民解放军联勤保障部队第九〇〇医院（科技厅代拨）</t>
  </si>
  <si>
    <t>中国人民解放军联勤保障部队第九〇〇医院</t>
  </si>
  <si>
    <t>陈夏雪</t>
  </si>
  <si>
    <t>福建省南平铝业股份有限公司（科技厅代拨） 汇总</t>
  </si>
  <si>
    <t>187</t>
  </si>
  <si>
    <t>2026J0011426</t>
  </si>
  <si>
    <t>Al-Mg-Si-Cu合金中弥散相的演变及其对锻造车轮性能的作用机理研究</t>
  </si>
  <si>
    <t>福建省南平铝业股份有限公司（科技厅代拨）</t>
  </si>
  <si>
    <t>福建省工业控股集团有限公司</t>
  </si>
  <si>
    <t>福建省南平铝业股份有限公司</t>
  </si>
  <si>
    <t>黄小康</t>
  </si>
  <si>
    <t>自然资源部第三海洋研究所 汇总</t>
  </si>
  <si>
    <t>188</t>
  </si>
  <si>
    <t>2026J008282</t>
  </si>
  <si>
    <t>海湾贝藻养殖容量与空间分布格局研究——以福建三沙湾为例</t>
  </si>
  <si>
    <t>自然资源部第三海洋研究所</t>
  </si>
  <si>
    <t>谢斌</t>
  </si>
  <si>
    <t>189</t>
  </si>
  <si>
    <t>2026J010052</t>
  </si>
  <si>
    <t>气候适应型海洋保护优先区空间格局及其气候连通性特征研究</t>
  </si>
  <si>
    <t>胡文佳</t>
  </si>
  <si>
    <t>中国科学院福建物质结构研究所 汇总</t>
  </si>
  <si>
    <t>190</t>
  </si>
  <si>
    <t>2026J009067</t>
  </si>
  <si>
    <t>面向高效固态制冷的低维杂化反铁电体设计合成与性能研究</t>
  </si>
  <si>
    <t>中国科学院福建物质结构研究所</t>
  </si>
  <si>
    <t>刘艺</t>
  </si>
  <si>
    <t>191</t>
  </si>
  <si>
    <t>2026J010053</t>
  </si>
  <si>
    <t>稀土上转换纳米发光材料的光谱和光电子学研究</t>
  </si>
  <si>
    <t>黄萍</t>
  </si>
  <si>
    <t>192</t>
  </si>
  <si>
    <t>2026J009068</t>
  </si>
  <si>
    <t>多孔超团簇组装体的可控合成及其对放射性核素的吸附分离研究</t>
  </si>
  <si>
    <t>刘雅洁</t>
  </si>
  <si>
    <t>193</t>
  </si>
  <si>
    <t>2026J009069</t>
  </si>
  <si>
    <t>币金属团簇/MOFs复合材料的构筑及其光催化性能研究</t>
  </si>
  <si>
    <t>严亮亮</t>
  </si>
  <si>
    <t>194</t>
  </si>
  <si>
    <t>2026J011009</t>
  </si>
  <si>
    <t>基于生物安全及临床获批分子的大孔氢键有机框架合成及性能研究</t>
  </si>
  <si>
    <t>刘天赋</t>
  </si>
  <si>
    <t>195</t>
  </si>
  <si>
    <t>2026J010054</t>
  </si>
  <si>
    <t>量子点与稀土配合物复合超晶格微腔中的室温超荧光辐射</t>
  </si>
  <si>
    <t>徐金</t>
  </si>
  <si>
    <t>中国科学院城市环境研究所 汇总</t>
  </si>
  <si>
    <t>196</t>
  </si>
  <si>
    <t>2026J010055</t>
  </si>
  <si>
    <t>关键金属资源流动与管控</t>
  </si>
  <si>
    <t>中国科学院城市环境研究所</t>
  </si>
  <si>
    <t>汪鹏</t>
  </si>
  <si>
    <t>197</t>
  </si>
  <si>
    <t>2026J009070</t>
  </si>
  <si>
    <t>复合抗生素污染协同增温对城市海湾病毒生态与演化的影响</t>
  </si>
  <si>
    <t>廖虎</t>
  </si>
  <si>
    <t>198</t>
  </si>
  <si>
    <t>2026J009071</t>
  </si>
  <si>
    <t>太阳能驱动常压光热催化CO2制备C2+高值化学品研究</t>
  </si>
  <si>
    <t>李强</t>
  </si>
  <si>
    <t>199</t>
  </si>
  <si>
    <t>2026J010056</t>
  </si>
  <si>
    <t>移动源多污染物催化净化</t>
  </si>
  <si>
    <t>张燕</t>
  </si>
  <si>
    <t>200</t>
  </si>
  <si>
    <t>2026J009072</t>
  </si>
  <si>
    <t>多重新污染物压力下土壤-动物系统活性耐药性传播的机制研究</t>
  </si>
  <si>
    <t>王一飞</t>
  </si>
  <si>
    <t>201</t>
  </si>
  <si>
    <t>2026J008298</t>
  </si>
  <si>
    <t>森林碳汇输入下土壤病毒对微生物碳循环的调控机制研究</t>
  </si>
  <si>
    <t>彭俊伟</t>
  </si>
  <si>
    <t>202</t>
  </si>
  <si>
    <t>2026J010057</t>
  </si>
  <si>
    <t>环境病原菌及耐药性单细胞拉曼研究</t>
  </si>
  <si>
    <t>朱龙吉</t>
  </si>
  <si>
    <t>中国地质科学院水文地质环境地质研究所（科技厅代拨） 汇总</t>
  </si>
  <si>
    <t>203</t>
  </si>
  <si>
    <t>2026J008299</t>
  </si>
  <si>
    <t>九龙江河口溶解性有机氮分子的转化路径与驱动机制</t>
  </si>
  <si>
    <t>中国地质科学院水文地质环境地质研究所（科技厅代拨）</t>
  </si>
  <si>
    <t>中国地质科学院水文地质环境地质研究所</t>
  </si>
  <si>
    <t>曾宪江</t>
  </si>
  <si>
    <t>福建省高速公路科技创新研究院有限公司（科技厅代拨） 汇总</t>
  </si>
  <si>
    <t>204</t>
  </si>
  <si>
    <t>2026J008301</t>
  </si>
  <si>
    <t>面向数字孪生的施工期桥梁结构参数贝叶斯反演方法研究</t>
  </si>
  <si>
    <t>福建省高速公路科技创新研究院有限公司（科技厅代拨）</t>
  </si>
  <si>
    <t>福建省高速公路集团有限公司</t>
  </si>
  <si>
    <t>福建省高速公路科技创新研究院有限公司</t>
  </si>
  <si>
    <t>陈德宝</t>
  </si>
  <si>
    <t>国网福建省电力有限公司（科技厅代拨） 汇总</t>
  </si>
  <si>
    <t>205</t>
  </si>
  <si>
    <t>2026J0011474</t>
  </si>
  <si>
    <t>氮元素提升冷变形304不锈钢耐点蚀性能的作用机制研究</t>
  </si>
  <si>
    <t>国网福建省电力有限公司（科技厅代拨）</t>
  </si>
  <si>
    <t>国网福建省电力有限公司</t>
  </si>
  <si>
    <t>陈云翔</t>
  </si>
  <si>
    <t>206</t>
  </si>
  <si>
    <t>2026J008302</t>
  </si>
  <si>
    <t>基于超声导波的抽水蓄能压力钢管损伤全息扫描理论与应用关键技术研究</t>
  </si>
  <si>
    <t>叶弘宁</t>
  </si>
  <si>
    <t>207</t>
  </si>
  <si>
    <t>2026J008303</t>
  </si>
  <si>
    <t>面向福建省典型极端事件的电力信息物理系统风险预警与韧性提升</t>
  </si>
  <si>
    <t>盛裕杰</t>
  </si>
  <si>
    <t>208</t>
  </si>
  <si>
    <t>2026J0011475</t>
  </si>
  <si>
    <t>大容量构网海上风电机组运行控制优化机理及实证技术研究</t>
  </si>
  <si>
    <t>国网福建省电力有限公司；福建海氢科技有限公司</t>
  </si>
  <si>
    <t>单煜</t>
  </si>
  <si>
    <t>209</t>
  </si>
  <si>
    <t>2026J0011476</t>
  </si>
  <si>
    <t>柔性直流系统宽频域大电流光纤传感机理与测量方法研究</t>
  </si>
  <si>
    <t>国网福建省电力有限公司；福州大学</t>
  </si>
  <si>
    <t>李超</t>
  </si>
  <si>
    <t>210</t>
  </si>
  <si>
    <t>2026J008304</t>
  </si>
  <si>
    <t>大容量海上风电机组关键部件超薄柔性应变传感监测技术研究</t>
  </si>
  <si>
    <t>李嘉豪</t>
  </si>
  <si>
    <t>附件2</t>
  </si>
  <si>
    <t>专项资金绩效目标表</t>
  </si>
  <si>
    <t>(2026年度)</t>
  </si>
  <si>
    <t>中央引导地方科技发展资金</t>
  </si>
  <si>
    <t>中央主管部门</t>
  </si>
  <si>
    <t>财政部、科技部</t>
  </si>
  <si>
    <t>省级财政部门</t>
  </si>
  <si>
    <t>福建省财政厅</t>
  </si>
  <si>
    <t>省级主管部门</t>
  </si>
  <si>
    <t>福建省科技厅</t>
  </si>
  <si>
    <t>资金情况
（万元）</t>
  </si>
  <si>
    <t>年度金额：</t>
  </si>
  <si>
    <t>其中：中央补助</t>
  </si>
  <si>
    <t>地方资金</t>
  </si>
  <si>
    <t>总体目标</t>
  </si>
  <si>
    <t>按照《财政部科技部关于印发(中央引导地方科技发展资金管理办法》的通知》(财教(2023)276号)精神，遵循“中央引导、省级统筹、简政放权、激发活力，聚焦重点、突出绩效”的原则，深入实施创新驱动发展战略，落实科技改革发展政策，福建省2026年度中央引导地方科技发展资金主要补齐福建科研基础条件短板，满足高水平研发和日益增长的公共服务需求，提升我省区域科技研发转化能力。</t>
  </si>
  <si>
    <t>绩
效
指
标</t>
  </si>
  <si>
    <t>一级指标</t>
  </si>
  <si>
    <t>二级指标</t>
  </si>
  <si>
    <t>三级指标</t>
  </si>
  <si>
    <t>指标解释</t>
  </si>
  <si>
    <t>单位目标值</t>
  </si>
  <si>
    <t>产出指标</t>
  </si>
  <si>
    <t>数量
指标</t>
  </si>
  <si>
    <t>支持自由探索类基础研究项目数量（个）</t>
  </si>
  <si>
    <t>本批计划立项支持我省企事业单位开展基础研究的省自然科学基金计划项目数</t>
  </si>
  <si>
    <t>支持建设科技创新基地项目数量（家）</t>
  </si>
  <si>
    <t>本批计划立项支持省级以上重点实验室、应用数学中心、临床医学研究中心、工程技术研究中心等科技创新平台建设</t>
  </si>
  <si>
    <t>≥6</t>
  </si>
  <si>
    <t>≥5</t>
  </si>
  <si>
    <t>≥3</t>
  </si>
  <si>
    <t>≥2</t>
  </si>
  <si>
    <t>≥1</t>
  </si>
  <si>
    <t>≥0</t>
  </si>
  <si>
    <t>转化科技成果数量</t>
  </si>
  <si>
    <t>本批计划立项支持科技项目实施3年以后转化科技成果数量</t>
  </si>
  <si>
    <t>支持区域创新载体项目数量（家）</t>
  </si>
  <si>
    <t>本批计划立项支持科研机构、科技创新平台、大学科技园、临床医学研究中心、产业技术研究院等创新载体建设</t>
  </si>
  <si>
    <t>时效
指标</t>
  </si>
  <si>
    <t>资金拨付及时率（%）</t>
  </si>
  <si>
    <t>按照项目年度工作安排，2026年9月30日前完成本批项目资金拨付至各项目承担单位</t>
  </si>
  <si>
    <t>效益指标</t>
  </si>
  <si>
    <t>经济效益
指标</t>
  </si>
  <si>
    <t>支持高新技术企业数量（家）</t>
  </si>
  <si>
    <t>通过项目实施，支持高新技术企业科技发展的数量</t>
  </si>
  <si>
    <t>支持科技型中小企业数量（家）</t>
  </si>
  <si>
    <t>通过项目实施，支持科技型中小企业科技发展的数量</t>
  </si>
  <si>
    <t>促进技术合同成交额（万元）</t>
  </si>
  <si>
    <t>通过项目实施，促进技术合同成交额</t>
  </si>
  <si>
    <t>≥500</t>
  </si>
  <si>
    <t>≥300</t>
  </si>
  <si>
    <t>≥200</t>
  </si>
  <si>
    <t>≥100</t>
  </si>
  <si>
    <t>社会效益
指标</t>
  </si>
  <si>
    <t>培训从事技术创新服务人员数量（人）</t>
  </si>
  <si>
    <t>通过项目实施培训专业技术人员，职称晋升，培养硕博士、博士后等人员数量（根据项目数量和申请书情况估计）</t>
  </si>
  <si>
    <t>≥60</t>
  </si>
  <si>
    <t>提供技术咨询/技术服务数量（人）</t>
  </si>
  <si>
    <t>通过项目实施提供技术咨询/技术服务数量（根据项目数量和申请书情况估计）</t>
  </si>
  <si>
    <t>≥50</t>
  </si>
  <si>
    <t>≥10</t>
  </si>
  <si>
    <t>满意度指标</t>
  </si>
  <si>
    <t>服务对象
满意度指标</t>
  </si>
  <si>
    <t>被服务对象满意率</t>
  </si>
  <si>
    <t>项目承担单位对科技资金安排满意率</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</si>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</sst>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s>
  <fonts count="38">
    <font>
      <sz val="11"/>
      <color indexed="8"/>
      <name val="宋体"/>
      <charset val="134"/>
      <scheme val="minor"/>
    </font>
    <font>
      <sz val="10"/>
      <color indexed="8"/>
      <name val="宋体"/>
      <charset val="134"/>
      <scheme val="minor"/>
    </font>
    <font>
      <sz val="14"/>
      <name val="黑体"/>
      <charset val="134"/>
    </font>
    <font>
      <sz val="12"/>
      <name val="黑体"/>
      <charset val="134"/>
    </font>
    <font>
      <sz val="12"/>
      <name val="宋体"/>
      <charset val="134"/>
    </font>
    <font>
      <sz val="18"/>
      <name val="方正小标宋简体"/>
      <charset val="134"/>
    </font>
    <font>
      <b/>
      <sz val="16"/>
      <name val="宋体"/>
      <charset val="134"/>
    </font>
    <font>
      <sz val="10"/>
      <color rgb="FF000000"/>
      <name val="Arial"/>
      <charset val="204"/>
    </font>
    <font>
      <sz val="10"/>
      <name val="SimSun"/>
      <charset val="134"/>
    </font>
    <font>
      <sz val="12"/>
      <name val="仿宋"/>
      <charset val="134"/>
    </font>
    <font>
      <sz val="11"/>
      <name val="仿宋"/>
      <charset val="134"/>
    </font>
    <font>
      <sz val="12"/>
      <color indexed="8"/>
      <name val="仿宋"/>
      <charset val="134"/>
    </font>
    <font>
      <sz val="12"/>
      <color indexed="8"/>
      <name val="黑体"/>
      <charset val="134"/>
    </font>
    <font>
      <b/>
      <sz val="12"/>
      <color indexed="8"/>
      <name val="宋体"/>
      <charset val="134"/>
    </font>
    <font>
      <b/>
      <sz val="9"/>
      <color indexed="8"/>
      <name val="宋体"/>
      <charset val="134"/>
    </font>
    <font>
      <b/>
      <sz val="8"/>
      <color indexed="8"/>
      <name val="宋体"/>
      <charset val="134"/>
    </font>
    <font>
      <b/>
      <sz val="8"/>
      <color indexed="8"/>
      <name val="宋体"/>
      <charset val="134"/>
      <scheme val="minor"/>
    </font>
    <font>
      <sz val="9"/>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4" fillId="0" borderId="0">
      <protection locked="0"/>
    </xf>
    <xf numFmtId="0" fontId="4" fillId="0" borderId="0">
      <protection locked="0"/>
    </xf>
  </cellStyleXfs>
  <cellXfs count="47">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2" fillId="0" borderId="0" xfId="50" applyFont="1" applyAlignment="1" applyProtection="1">
      <alignment horizontal="left" vertical="center"/>
    </xf>
    <xf numFmtId="0" fontId="3" fillId="0" borderId="0" xfId="50" applyFont="1" applyAlignment="1" applyProtection="1">
      <alignment horizontal="center" vertical="center" wrapText="1"/>
    </xf>
    <xf numFmtId="0" fontId="4" fillId="0" borderId="0" xfId="50" applyAlignment="1" applyProtection="1">
      <alignment vertical="center" wrapText="1"/>
    </xf>
    <xf numFmtId="0" fontId="5" fillId="0" borderId="0" xfId="50" applyFont="1" applyBorder="1" applyAlignment="1" applyProtection="1">
      <alignment horizontal="center" vertical="top" wrapText="1"/>
    </xf>
    <xf numFmtId="0" fontId="6" fillId="0" borderId="0" xfId="50" applyFont="1" applyBorder="1" applyAlignment="1" applyProtection="1">
      <alignment horizontal="center" vertical="top" wrapText="1"/>
    </xf>
    <xf numFmtId="0" fontId="7" fillId="0" borderId="0" xfId="0" applyFont="1" applyFill="1" applyBorder="1" applyAlignment="1">
      <alignment horizontal="left" vertical="top" wrapText="1"/>
    </xf>
    <xf numFmtId="176" fontId="8" fillId="0" borderId="0" xfId="0" applyNumberFormat="1" applyFont="1" applyFill="1" applyAlignment="1">
      <alignment horizontal="center" vertical="center" wrapText="1"/>
    </xf>
    <xf numFmtId="0" fontId="9" fillId="0" borderId="1" xfId="50" applyFont="1" applyBorder="1" applyAlignment="1" applyProtection="1">
      <alignment horizontal="center" vertical="center" wrapText="1"/>
    </xf>
    <xf numFmtId="0" fontId="10" fillId="0" borderId="1" xfId="0" applyFont="1" applyFill="1" applyBorder="1" applyAlignment="1">
      <alignment vertical="center"/>
    </xf>
    <xf numFmtId="0" fontId="9" fillId="0" borderId="1" xfId="50" applyFont="1" applyBorder="1" applyAlignment="1" applyProtection="1">
      <alignment horizontal="center" vertical="center"/>
    </xf>
    <xf numFmtId="0" fontId="9" fillId="0" borderId="2" xfId="50" applyFont="1" applyBorder="1" applyAlignment="1" applyProtection="1">
      <alignment horizontal="center" vertical="center" wrapText="1"/>
    </xf>
    <xf numFmtId="0" fontId="9" fillId="0" borderId="3" xfId="50" applyFont="1" applyBorder="1" applyAlignment="1" applyProtection="1">
      <alignment horizontal="center" vertical="center" wrapText="1"/>
    </xf>
    <xf numFmtId="0" fontId="9" fillId="0" borderId="4" xfId="50" applyFont="1" applyBorder="1" applyAlignment="1" applyProtection="1">
      <alignment horizontal="center" vertical="center" wrapText="1"/>
    </xf>
    <xf numFmtId="0" fontId="9" fillId="0" borderId="1" xfId="50" applyFont="1" applyBorder="1" applyAlignment="1" applyProtection="1">
      <alignment horizontal="left" vertical="top" wrapText="1"/>
    </xf>
    <xf numFmtId="0" fontId="9" fillId="0" borderId="5" xfId="50" applyFont="1" applyBorder="1" applyAlignment="1" applyProtection="1">
      <alignment horizontal="center" vertical="center" wrapText="1"/>
    </xf>
    <xf numFmtId="0" fontId="9" fillId="0" borderId="6" xfId="50" applyFont="1" applyBorder="1" applyAlignment="1" applyProtection="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xf>
    <xf numFmtId="0" fontId="9" fillId="0" borderId="1" xfId="50" applyFont="1" applyFill="1" applyBorder="1" applyAlignment="1" applyProtection="1">
      <alignment vertical="center" wrapText="1"/>
    </xf>
    <xf numFmtId="0" fontId="11" fillId="0" borderId="1" xfId="0" applyFont="1" applyFill="1" applyBorder="1" applyAlignment="1">
      <alignment horizontal="center" vertical="center" wrapText="1"/>
    </xf>
    <xf numFmtId="9" fontId="9" fillId="0" borderId="2" xfId="50" applyNumberFormat="1" applyFont="1" applyFill="1" applyBorder="1" applyAlignment="1" applyProtection="1">
      <alignment horizontal="center" vertical="center" wrapText="1"/>
    </xf>
    <xf numFmtId="9" fontId="9" fillId="0" borderId="3" xfId="50" applyNumberFormat="1" applyFont="1" applyFill="1" applyBorder="1" applyAlignment="1" applyProtection="1">
      <alignment horizontal="center" vertical="center" wrapText="1"/>
    </xf>
    <xf numFmtId="9" fontId="9" fillId="0" borderId="4" xfId="50"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1" xfId="50" applyFont="1" applyBorder="1" applyAlignment="1" applyProtection="1">
      <alignment vertical="center" wrapText="1"/>
    </xf>
    <xf numFmtId="9" fontId="9" fillId="0" borderId="1" xfId="49" applyNumberFormat="1" applyFont="1" applyBorder="1" applyAlignment="1" applyProtection="1">
      <alignment horizontal="center" vertical="center" wrapText="1"/>
    </xf>
    <xf numFmtId="0" fontId="0"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4"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NumberFormat="1" applyFont="1" applyBorder="1" applyAlignment="1">
      <alignment horizontal="center" vertical="center" wrapText="1"/>
    </xf>
    <xf numFmtId="0" fontId="14"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5"/>
  <sheetViews>
    <sheetView tabSelected="1" zoomScale="120" zoomScaleNormal="120" topLeftCell="A124" workbookViewId="0">
      <selection activeCell="J125" sqref="J125"/>
    </sheetView>
  </sheetViews>
  <sheetFormatPr defaultColWidth="9" defaultRowHeight="13.8"/>
  <cols>
    <col min="1" max="1" width="4.33333333333333" customWidth="1"/>
    <col min="2" max="2" width="5.77777777777778" customWidth="1"/>
    <col min="3" max="3" width="24.0277777777778" customWidth="1"/>
    <col min="4" max="4" width="4.44444444444444" style="34" customWidth="1"/>
    <col min="5" max="5" width="13.2592592592593" style="34" customWidth="1"/>
    <col min="6" max="6" width="8.68518518518519" customWidth="1"/>
    <col min="7" max="7" width="12.7037037037037" customWidth="1"/>
    <col min="8" max="8" width="5.94444444444444" style="34" customWidth="1"/>
    <col min="9" max="9" width="5.11111111111111" style="34" customWidth="1"/>
    <col min="10" max="10" width="6.66666666666667" style="34" customWidth="1"/>
    <col min="11" max="11" width="7.34259259259259" style="34" customWidth="1"/>
  </cols>
  <sheetData>
    <row r="1" ht="16" customHeight="1" spans="1:11">
      <c r="A1" s="35" t="s">
        <v>0</v>
      </c>
      <c r="B1" s="35"/>
    </row>
    <row r="2" ht="23" customHeight="1" spans="1:11">
      <c r="A2" s="36" t="s">
        <v>1</v>
      </c>
      <c r="B2" s="36"/>
      <c r="C2" s="36"/>
      <c r="D2" s="36"/>
      <c r="E2" s="36"/>
      <c r="F2" s="36"/>
      <c r="G2" s="36"/>
      <c r="H2" s="36"/>
      <c r="I2" s="36"/>
      <c r="J2" s="36"/>
      <c r="K2" s="36"/>
    </row>
    <row r="3" ht="45" customHeight="1" spans="1:11">
      <c r="A3" s="37" t="s">
        <v>2</v>
      </c>
      <c r="B3" s="37" t="s">
        <v>3</v>
      </c>
      <c r="C3" s="37" t="s">
        <v>4</v>
      </c>
      <c r="D3" s="37" t="s">
        <v>5</v>
      </c>
      <c r="E3" s="38" t="s">
        <v>6</v>
      </c>
      <c r="F3" s="37" t="s">
        <v>7</v>
      </c>
      <c r="G3" s="37" t="s">
        <v>8</v>
      </c>
      <c r="H3" s="37" t="s">
        <v>9</v>
      </c>
      <c r="I3" s="39" t="s">
        <v>10</v>
      </c>
      <c r="J3" s="40" t="s">
        <v>11</v>
      </c>
      <c r="K3" s="40" t="s">
        <v>12</v>
      </c>
    </row>
    <row r="4" ht="20" customHeight="1" spans="1:11">
      <c r="A4" s="41"/>
      <c r="B4" s="42"/>
      <c r="C4" s="42"/>
      <c r="D4" s="41"/>
      <c r="E4" s="37" t="s">
        <v>13</v>
      </c>
      <c r="F4" s="42"/>
      <c r="G4" s="42"/>
      <c r="H4" s="41"/>
      <c r="I4" s="43">
        <f>SUBTOTAL(9,I6:I245)</f>
        <v>4864</v>
      </c>
      <c r="J4" s="44"/>
      <c r="K4" s="44"/>
    </row>
    <row r="5" ht="20" customHeight="1" outlineLevel="1" spans="1:11">
      <c r="A5" s="41"/>
      <c r="B5" s="42"/>
      <c r="C5" s="42"/>
      <c r="D5" s="41"/>
      <c r="E5" s="37" t="s">
        <v>14</v>
      </c>
      <c r="F5" s="42"/>
      <c r="G5" s="42"/>
      <c r="H5" s="41"/>
      <c r="I5" s="43">
        <f>SUBTOTAL(9,I6:I42)</f>
        <v>1144</v>
      </c>
      <c r="J5" s="44"/>
      <c r="K5" s="44"/>
    </row>
    <row r="6" ht="34" customHeight="1" outlineLevel="2" spans="1:11">
      <c r="A6" s="41" t="s">
        <v>15</v>
      </c>
      <c r="B6" s="42" t="s">
        <v>16</v>
      </c>
      <c r="C6" s="42" t="s">
        <v>17</v>
      </c>
      <c r="D6" s="41" t="s">
        <v>18</v>
      </c>
      <c r="E6" s="41" t="s">
        <v>19</v>
      </c>
      <c r="F6" s="42" t="s">
        <v>19</v>
      </c>
      <c r="G6" s="42" t="s">
        <v>20</v>
      </c>
      <c r="H6" s="41" t="s">
        <v>21</v>
      </c>
      <c r="I6" s="45">
        <v>30</v>
      </c>
      <c r="J6" s="44">
        <v>50502</v>
      </c>
      <c r="K6" s="44">
        <v>30299</v>
      </c>
    </row>
    <row r="7" ht="34" customHeight="1" outlineLevel="2" spans="1:11">
      <c r="A7" s="41" t="s">
        <v>22</v>
      </c>
      <c r="B7" s="42" t="s">
        <v>23</v>
      </c>
      <c r="C7" s="42" t="s">
        <v>24</v>
      </c>
      <c r="D7" s="41" t="s">
        <v>25</v>
      </c>
      <c r="E7" s="41" t="s">
        <v>19</v>
      </c>
      <c r="F7" s="42" t="s">
        <v>19</v>
      </c>
      <c r="G7" s="42" t="s">
        <v>20</v>
      </c>
      <c r="H7" s="41" t="s">
        <v>26</v>
      </c>
      <c r="I7" s="45">
        <v>20</v>
      </c>
      <c r="J7" s="44">
        <v>50502</v>
      </c>
      <c r="K7" s="44">
        <v>30299</v>
      </c>
    </row>
    <row r="8" ht="30" customHeight="1" outlineLevel="2" spans="1:11">
      <c r="A8" s="41" t="s">
        <v>27</v>
      </c>
      <c r="B8" s="42" t="s">
        <v>28</v>
      </c>
      <c r="C8" s="42" t="s">
        <v>29</v>
      </c>
      <c r="D8" s="41" t="s">
        <v>25</v>
      </c>
      <c r="E8" s="41" t="s">
        <v>19</v>
      </c>
      <c r="F8" s="42" t="s">
        <v>19</v>
      </c>
      <c r="G8" s="42" t="s">
        <v>30</v>
      </c>
      <c r="H8" s="41" t="s">
        <v>31</v>
      </c>
      <c r="I8" s="45">
        <v>20</v>
      </c>
      <c r="J8" s="44">
        <v>50502</v>
      </c>
      <c r="K8" s="44">
        <v>30299</v>
      </c>
    </row>
    <row r="9" ht="34" customHeight="1" outlineLevel="2" spans="1:11">
      <c r="A9" s="41" t="s">
        <v>32</v>
      </c>
      <c r="B9" s="42" t="s">
        <v>33</v>
      </c>
      <c r="C9" s="42" t="s">
        <v>34</v>
      </c>
      <c r="D9" s="41" t="s">
        <v>35</v>
      </c>
      <c r="E9" s="41" t="s">
        <v>19</v>
      </c>
      <c r="F9" s="42" t="s">
        <v>19</v>
      </c>
      <c r="G9" s="42" t="s">
        <v>30</v>
      </c>
      <c r="H9" s="41" t="s">
        <v>36</v>
      </c>
      <c r="I9" s="45">
        <v>8</v>
      </c>
      <c r="J9" s="44">
        <v>50502</v>
      </c>
      <c r="K9" s="44">
        <v>30299</v>
      </c>
    </row>
    <row r="10" ht="34" customHeight="1" outlineLevel="2" spans="1:11">
      <c r="A10" s="41" t="s">
        <v>37</v>
      </c>
      <c r="B10" s="42" t="s">
        <v>38</v>
      </c>
      <c r="C10" s="42" t="s">
        <v>39</v>
      </c>
      <c r="D10" s="41" t="s">
        <v>18</v>
      </c>
      <c r="E10" s="41" t="s">
        <v>19</v>
      </c>
      <c r="F10" s="42" t="s">
        <v>19</v>
      </c>
      <c r="G10" s="42" t="s">
        <v>40</v>
      </c>
      <c r="H10" s="41" t="s">
        <v>41</v>
      </c>
      <c r="I10" s="45">
        <v>30</v>
      </c>
      <c r="J10" s="44">
        <v>50502</v>
      </c>
      <c r="K10" s="44">
        <v>30299</v>
      </c>
    </row>
    <row r="11" ht="34" customHeight="1" outlineLevel="2" spans="1:11">
      <c r="A11" s="41" t="s">
        <v>42</v>
      </c>
      <c r="B11" s="42" t="s">
        <v>43</v>
      </c>
      <c r="C11" s="42" t="s">
        <v>44</v>
      </c>
      <c r="D11" s="41" t="s">
        <v>25</v>
      </c>
      <c r="E11" s="41" t="s">
        <v>19</v>
      </c>
      <c r="F11" s="42" t="s">
        <v>19</v>
      </c>
      <c r="G11" s="42" t="s">
        <v>45</v>
      </c>
      <c r="H11" s="41" t="s">
        <v>46</v>
      </c>
      <c r="I11" s="45">
        <v>20</v>
      </c>
      <c r="J11" s="44">
        <v>50502</v>
      </c>
      <c r="K11" s="44">
        <v>30299</v>
      </c>
    </row>
    <row r="12" ht="34" customHeight="1" outlineLevel="2" spans="1:11">
      <c r="A12" s="41" t="s">
        <v>47</v>
      </c>
      <c r="B12" s="42" t="s">
        <v>48</v>
      </c>
      <c r="C12" s="42" t="s">
        <v>49</v>
      </c>
      <c r="D12" s="41" t="s">
        <v>25</v>
      </c>
      <c r="E12" s="41" t="s">
        <v>19</v>
      </c>
      <c r="F12" s="42" t="s">
        <v>19</v>
      </c>
      <c r="G12" s="42" t="s">
        <v>45</v>
      </c>
      <c r="H12" s="41" t="s">
        <v>50</v>
      </c>
      <c r="I12" s="45">
        <v>20</v>
      </c>
      <c r="J12" s="44">
        <v>50502</v>
      </c>
      <c r="K12" s="44">
        <v>30299</v>
      </c>
    </row>
    <row r="13" ht="29" customHeight="1" outlineLevel="2" spans="1:11">
      <c r="A13" s="41" t="s">
        <v>51</v>
      </c>
      <c r="B13" s="42" t="s">
        <v>52</v>
      </c>
      <c r="C13" s="42" t="s">
        <v>53</v>
      </c>
      <c r="D13" s="41" t="s">
        <v>18</v>
      </c>
      <c r="E13" s="41" t="s">
        <v>19</v>
      </c>
      <c r="F13" s="42" t="s">
        <v>19</v>
      </c>
      <c r="G13" s="42" t="s">
        <v>45</v>
      </c>
      <c r="H13" s="41" t="s">
        <v>54</v>
      </c>
      <c r="I13" s="45">
        <v>40</v>
      </c>
      <c r="J13" s="44">
        <v>50502</v>
      </c>
      <c r="K13" s="44">
        <v>30299</v>
      </c>
    </row>
    <row r="14" ht="29" customHeight="1" outlineLevel="2" spans="1:11">
      <c r="A14" s="41" t="s">
        <v>55</v>
      </c>
      <c r="B14" s="42" t="s">
        <v>56</v>
      </c>
      <c r="C14" s="42" t="s">
        <v>57</v>
      </c>
      <c r="D14" s="41" t="s">
        <v>18</v>
      </c>
      <c r="E14" s="41" t="s">
        <v>19</v>
      </c>
      <c r="F14" s="42" t="s">
        <v>19</v>
      </c>
      <c r="G14" s="42" t="s">
        <v>45</v>
      </c>
      <c r="H14" s="41" t="s">
        <v>58</v>
      </c>
      <c r="I14" s="45">
        <v>40</v>
      </c>
      <c r="J14" s="44">
        <v>50502</v>
      </c>
      <c r="K14" s="44">
        <v>30299</v>
      </c>
    </row>
    <row r="15" ht="29" customHeight="1" outlineLevel="2" spans="1:11">
      <c r="A15" s="41" t="s">
        <v>59</v>
      </c>
      <c r="B15" s="42" t="s">
        <v>60</v>
      </c>
      <c r="C15" s="42" t="s">
        <v>61</v>
      </c>
      <c r="D15" s="41" t="s">
        <v>62</v>
      </c>
      <c r="E15" s="41" t="s">
        <v>19</v>
      </c>
      <c r="F15" s="42" t="s">
        <v>19</v>
      </c>
      <c r="G15" s="42" t="s">
        <v>45</v>
      </c>
      <c r="H15" s="41" t="s">
        <v>63</v>
      </c>
      <c r="I15" s="45">
        <v>80</v>
      </c>
      <c r="J15" s="44">
        <v>50502</v>
      </c>
      <c r="K15" s="44">
        <v>30299</v>
      </c>
    </row>
    <row r="16" ht="29" customHeight="1" outlineLevel="2" spans="1:11">
      <c r="A16" s="41" t="s">
        <v>64</v>
      </c>
      <c r="B16" s="42" t="s">
        <v>65</v>
      </c>
      <c r="C16" s="42" t="s">
        <v>66</v>
      </c>
      <c r="D16" s="41" t="s">
        <v>18</v>
      </c>
      <c r="E16" s="41" t="s">
        <v>19</v>
      </c>
      <c r="F16" s="42" t="s">
        <v>19</v>
      </c>
      <c r="G16" s="42" t="s">
        <v>45</v>
      </c>
      <c r="H16" s="41" t="s">
        <v>67</v>
      </c>
      <c r="I16" s="45">
        <v>40</v>
      </c>
      <c r="J16" s="44">
        <v>50502</v>
      </c>
      <c r="K16" s="44">
        <v>30299</v>
      </c>
    </row>
    <row r="17" ht="40" customHeight="1" outlineLevel="2" spans="1:11">
      <c r="A17" s="41" t="s">
        <v>68</v>
      </c>
      <c r="B17" s="42" t="s">
        <v>69</v>
      </c>
      <c r="C17" s="42" t="s">
        <v>70</v>
      </c>
      <c r="D17" s="41" t="s">
        <v>25</v>
      </c>
      <c r="E17" s="41" t="s">
        <v>19</v>
      </c>
      <c r="F17" s="42" t="s">
        <v>19</v>
      </c>
      <c r="G17" s="42" t="s">
        <v>45</v>
      </c>
      <c r="H17" s="41" t="s">
        <v>71</v>
      </c>
      <c r="I17" s="45">
        <v>20</v>
      </c>
      <c r="J17" s="44">
        <v>50502</v>
      </c>
      <c r="K17" s="44">
        <v>30299</v>
      </c>
    </row>
    <row r="18" ht="40" customHeight="1" outlineLevel="2" spans="1:11">
      <c r="A18" s="41" t="s">
        <v>72</v>
      </c>
      <c r="B18" s="42" t="s">
        <v>73</v>
      </c>
      <c r="C18" s="42" t="s">
        <v>74</v>
      </c>
      <c r="D18" s="41" t="s">
        <v>25</v>
      </c>
      <c r="E18" s="41" t="s">
        <v>19</v>
      </c>
      <c r="F18" s="42" t="s">
        <v>19</v>
      </c>
      <c r="G18" s="42" t="s">
        <v>45</v>
      </c>
      <c r="H18" s="41" t="s">
        <v>75</v>
      </c>
      <c r="I18" s="45">
        <v>20</v>
      </c>
      <c r="J18" s="44">
        <v>50502</v>
      </c>
      <c r="K18" s="44">
        <v>30299</v>
      </c>
    </row>
    <row r="19" ht="40" customHeight="1" outlineLevel="2" spans="1:11">
      <c r="A19" s="41" t="s">
        <v>76</v>
      </c>
      <c r="B19" s="42" t="s">
        <v>77</v>
      </c>
      <c r="C19" s="42" t="s">
        <v>78</v>
      </c>
      <c r="D19" s="41" t="s">
        <v>18</v>
      </c>
      <c r="E19" s="41" t="s">
        <v>19</v>
      </c>
      <c r="F19" s="42" t="s">
        <v>19</v>
      </c>
      <c r="G19" s="42" t="s">
        <v>79</v>
      </c>
      <c r="H19" s="41" t="s">
        <v>80</v>
      </c>
      <c r="I19" s="45">
        <v>40</v>
      </c>
      <c r="J19" s="44">
        <v>50502</v>
      </c>
      <c r="K19" s="44">
        <v>30299</v>
      </c>
    </row>
    <row r="20" ht="33" customHeight="1" outlineLevel="2" spans="1:11">
      <c r="A20" s="41" t="s">
        <v>81</v>
      </c>
      <c r="B20" s="42" t="s">
        <v>82</v>
      </c>
      <c r="C20" s="42" t="s">
        <v>83</v>
      </c>
      <c r="D20" s="41" t="s">
        <v>18</v>
      </c>
      <c r="E20" s="41" t="s">
        <v>19</v>
      </c>
      <c r="F20" s="42" t="s">
        <v>19</v>
      </c>
      <c r="G20" s="42" t="s">
        <v>84</v>
      </c>
      <c r="H20" s="41" t="s">
        <v>85</v>
      </c>
      <c r="I20" s="45">
        <v>40</v>
      </c>
      <c r="J20" s="44">
        <v>50502</v>
      </c>
      <c r="K20" s="44">
        <v>30299</v>
      </c>
    </row>
    <row r="21" ht="33" customHeight="1" outlineLevel="2" spans="1:11">
      <c r="A21" s="41" t="s">
        <v>86</v>
      </c>
      <c r="B21" s="42" t="s">
        <v>87</v>
      </c>
      <c r="C21" s="42" t="s">
        <v>88</v>
      </c>
      <c r="D21" s="41" t="s">
        <v>25</v>
      </c>
      <c r="E21" s="41" t="s">
        <v>19</v>
      </c>
      <c r="F21" s="42" t="s">
        <v>19</v>
      </c>
      <c r="G21" s="42" t="s">
        <v>84</v>
      </c>
      <c r="H21" s="41" t="s">
        <v>89</v>
      </c>
      <c r="I21" s="45">
        <v>20</v>
      </c>
      <c r="J21" s="44">
        <v>50502</v>
      </c>
      <c r="K21" s="44">
        <v>30299</v>
      </c>
    </row>
    <row r="22" ht="33" customHeight="1" outlineLevel="2" spans="1:11">
      <c r="A22" s="41" t="s">
        <v>90</v>
      </c>
      <c r="B22" s="42" t="s">
        <v>91</v>
      </c>
      <c r="C22" s="42" t="s">
        <v>92</v>
      </c>
      <c r="D22" s="41" t="s">
        <v>25</v>
      </c>
      <c r="E22" s="41" t="s">
        <v>19</v>
      </c>
      <c r="F22" s="42" t="s">
        <v>19</v>
      </c>
      <c r="G22" s="42" t="s">
        <v>93</v>
      </c>
      <c r="H22" s="41" t="s">
        <v>94</v>
      </c>
      <c r="I22" s="45">
        <v>20</v>
      </c>
      <c r="J22" s="44">
        <v>50502</v>
      </c>
      <c r="K22" s="44">
        <v>30299</v>
      </c>
    </row>
    <row r="23" ht="33" customHeight="1" outlineLevel="2" spans="1:11">
      <c r="A23" s="41" t="s">
        <v>95</v>
      </c>
      <c r="B23" s="42" t="s">
        <v>96</v>
      </c>
      <c r="C23" s="42" t="s">
        <v>97</v>
      </c>
      <c r="D23" s="41" t="s">
        <v>25</v>
      </c>
      <c r="E23" s="41" t="s">
        <v>19</v>
      </c>
      <c r="F23" s="42" t="s">
        <v>19</v>
      </c>
      <c r="G23" s="42" t="s">
        <v>93</v>
      </c>
      <c r="H23" s="41" t="s">
        <v>98</v>
      </c>
      <c r="I23" s="45">
        <v>20</v>
      </c>
      <c r="J23" s="44">
        <v>50502</v>
      </c>
      <c r="K23" s="44">
        <v>30299</v>
      </c>
    </row>
    <row r="24" ht="33" customHeight="1" outlineLevel="2" spans="1:11">
      <c r="A24" s="41" t="s">
        <v>99</v>
      </c>
      <c r="B24" s="42" t="s">
        <v>100</v>
      </c>
      <c r="C24" s="42" t="s">
        <v>101</v>
      </c>
      <c r="D24" s="41" t="s">
        <v>62</v>
      </c>
      <c r="E24" s="41" t="s">
        <v>19</v>
      </c>
      <c r="F24" s="42" t="s">
        <v>19</v>
      </c>
      <c r="G24" s="42" t="s">
        <v>93</v>
      </c>
      <c r="H24" s="41" t="s">
        <v>102</v>
      </c>
      <c r="I24" s="45">
        <v>60</v>
      </c>
      <c r="J24" s="44">
        <v>50502</v>
      </c>
      <c r="K24" s="44">
        <v>30299</v>
      </c>
    </row>
    <row r="25" ht="33" customHeight="1" outlineLevel="2" spans="1:11">
      <c r="A25" s="41" t="s">
        <v>103</v>
      </c>
      <c r="B25" s="42" t="s">
        <v>104</v>
      </c>
      <c r="C25" s="42" t="s">
        <v>105</v>
      </c>
      <c r="D25" s="41" t="s">
        <v>62</v>
      </c>
      <c r="E25" s="41" t="s">
        <v>19</v>
      </c>
      <c r="F25" s="42" t="s">
        <v>19</v>
      </c>
      <c r="G25" s="42" t="s">
        <v>93</v>
      </c>
      <c r="H25" s="41" t="s">
        <v>106</v>
      </c>
      <c r="I25" s="45">
        <v>60</v>
      </c>
      <c r="J25" s="44">
        <v>50502</v>
      </c>
      <c r="K25" s="44">
        <v>30299</v>
      </c>
    </row>
    <row r="26" ht="40" customHeight="1" outlineLevel="2" spans="1:11">
      <c r="A26" s="41" t="s">
        <v>107</v>
      </c>
      <c r="B26" s="42" t="s">
        <v>108</v>
      </c>
      <c r="C26" s="42" t="s">
        <v>109</v>
      </c>
      <c r="D26" s="41" t="s">
        <v>25</v>
      </c>
      <c r="E26" s="41" t="s">
        <v>19</v>
      </c>
      <c r="F26" s="42" t="s">
        <v>19</v>
      </c>
      <c r="G26" s="42" t="s">
        <v>110</v>
      </c>
      <c r="H26" s="41" t="s">
        <v>111</v>
      </c>
      <c r="I26" s="45">
        <v>20</v>
      </c>
      <c r="J26" s="44">
        <v>50502</v>
      </c>
      <c r="K26" s="44">
        <v>30299</v>
      </c>
    </row>
    <row r="27" ht="40" customHeight="1" outlineLevel="2" spans="1:11">
      <c r="A27" s="41" t="s">
        <v>112</v>
      </c>
      <c r="B27" s="42" t="s">
        <v>113</v>
      </c>
      <c r="C27" s="42" t="s">
        <v>114</v>
      </c>
      <c r="D27" s="41" t="s">
        <v>18</v>
      </c>
      <c r="E27" s="41" t="s">
        <v>19</v>
      </c>
      <c r="F27" s="42" t="s">
        <v>19</v>
      </c>
      <c r="G27" s="42" t="s">
        <v>115</v>
      </c>
      <c r="H27" s="41" t="s">
        <v>116</v>
      </c>
      <c r="I27" s="45">
        <v>30</v>
      </c>
      <c r="J27" s="44">
        <v>50502</v>
      </c>
      <c r="K27" s="44">
        <v>30299</v>
      </c>
    </row>
    <row r="28" ht="40" customHeight="1" outlineLevel="2" spans="1:11">
      <c r="A28" s="41" t="s">
        <v>117</v>
      </c>
      <c r="B28" s="42" t="s">
        <v>118</v>
      </c>
      <c r="C28" s="42" t="s">
        <v>119</v>
      </c>
      <c r="D28" s="41" t="s">
        <v>18</v>
      </c>
      <c r="E28" s="41" t="s">
        <v>19</v>
      </c>
      <c r="F28" s="42" t="s">
        <v>19</v>
      </c>
      <c r="G28" s="42" t="s">
        <v>120</v>
      </c>
      <c r="H28" s="41" t="s">
        <v>121</v>
      </c>
      <c r="I28" s="45">
        <v>40</v>
      </c>
      <c r="J28" s="44">
        <v>50502</v>
      </c>
      <c r="K28" s="44">
        <v>30299</v>
      </c>
    </row>
    <row r="29" ht="40" customHeight="1" outlineLevel="2" spans="1:11">
      <c r="A29" s="41" t="s">
        <v>122</v>
      </c>
      <c r="B29" s="42" t="s">
        <v>123</v>
      </c>
      <c r="C29" s="42" t="s">
        <v>124</v>
      </c>
      <c r="D29" s="41" t="s">
        <v>18</v>
      </c>
      <c r="E29" s="41" t="s">
        <v>19</v>
      </c>
      <c r="F29" s="42" t="s">
        <v>19</v>
      </c>
      <c r="G29" s="42" t="s">
        <v>125</v>
      </c>
      <c r="H29" s="41" t="s">
        <v>126</v>
      </c>
      <c r="I29" s="45">
        <v>30</v>
      </c>
      <c r="J29" s="44">
        <v>50502</v>
      </c>
      <c r="K29" s="44">
        <v>30299</v>
      </c>
    </row>
    <row r="30" ht="40" customHeight="1" outlineLevel="2" spans="1:11">
      <c r="A30" s="41" t="s">
        <v>127</v>
      </c>
      <c r="B30" s="42" t="s">
        <v>128</v>
      </c>
      <c r="C30" s="42" t="s">
        <v>129</v>
      </c>
      <c r="D30" s="41" t="s">
        <v>25</v>
      </c>
      <c r="E30" s="41" t="s">
        <v>19</v>
      </c>
      <c r="F30" s="42" t="s">
        <v>19</v>
      </c>
      <c r="G30" s="42" t="s">
        <v>130</v>
      </c>
      <c r="H30" s="41" t="s">
        <v>131</v>
      </c>
      <c r="I30" s="45">
        <v>20</v>
      </c>
      <c r="J30" s="44">
        <v>50502</v>
      </c>
      <c r="K30" s="44">
        <v>30299</v>
      </c>
    </row>
    <row r="31" ht="40" customHeight="1" outlineLevel="2" spans="1:11">
      <c r="A31" s="41" t="s">
        <v>132</v>
      </c>
      <c r="B31" s="42" t="s">
        <v>133</v>
      </c>
      <c r="C31" s="42" t="s">
        <v>134</v>
      </c>
      <c r="D31" s="41" t="s">
        <v>62</v>
      </c>
      <c r="E31" s="41" t="s">
        <v>19</v>
      </c>
      <c r="F31" s="42" t="s">
        <v>19</v>
      </c>
      <c r="G31" s="42" t="s">
        <v>130</v>
      </c>
      <c r="H31" s="41" t="s">
        <v>135</v>
      </c>
      <c r="I31" s="45">
        <v>100</v>
      </c>
      <c r="J31" s="44">
        <v>50502</v>
      </c>
      <c r="K31" s="44">
        <v>30299</v>
      </c>
    </row>
    <row r="32" ht="40" customHeight="1" outlineLevel="2" spans="1:11">
      <c r="A32" s="41" t="s">
        <v>136</v>
      </c>
      <c r="B32" s="42" t="s">
        <v>137</v>
      </c>
      <c r="C32" s="42" t="s">
        <v>138</v>
      </c>
      <c r="D32" s="41" t="s">
        <v>18</v>
      </c>
      <c r="E32" s="41" t="s">
        <v>19</v>
      </c>
      <c r="F32" s="42" t="s">
        <v>19</v>
      </c>
      <c r="G32" s="42" t="s">
        <v>139</v>
      </c>
      <c r="H32" s="41" t="s">
        <v>140</v>
      </c>
      <c r="I32" s="45">
        <v>40</v>
      </c>
      <c r="J32" s="44">
        <v>50502</v>
      </c>
      <c r="K32" s="44">
        <v>30299</v>
      </c>
    </row>
    <row r="33" ht="40" customHeight="1" outlineLevel="2" spans="1:11">
      <c r="A33" s="41" t="s">
        <v>141</v>
      </c>
      <c r="B33" s="42" t="s">
        <v>142</v>
      </c>
      <c r="C33" s="42" t="s">
        <v>143</v>
      </c>
      <c r="D33" s="41" t="s">
        <v>25</v>
      </c>
      <c r="E33" s="41" t="s">
        <v>19</v>
      </c>
      <c r="F33" s="42" t="s">
        <v>19</v>
      </c>
      <c r="G33" s="42" t="s">
        <v>139</v>
      </c>
      <c r="H33" s="41" t="s">
        <v>144</v>
      </c>
      <c r="I33" s="45">
        <v>20</v>
      </c>
      <c r="J33" s="44">
        <v>50502</v>
      </c>
      <c r="K33" s="44">
        <v>30299</v>
      </c>
    </row>
    <row r="34" ht="40" customHeight="1" outlineLevel="2" spans="1:11">
      <c r="A34" s="41" t="s">
        <v>145</v>
      </c>
      <c r="B34" s="42" t="s">
        <v>146</v>
      </c>
      <c r="C34" s="42" t="s">
        <v>147</v>
      </c>
      <c r="D34" s="41" t="s">
        <v>18</v>
      </c>
      <c r="E34" s="41" t="s">
        <v>19</v>
      </c>
      <c r="F34" s="42" t="s">
        <v>19</v>
      </c>
      <c r="G34" s="42" t="s">
        <v>148</v>
      </c>
      <c r="H34" s="41" t="s">
        <v>149</v>
      </c>
      <c r="I34" s="45">
        <v>30</v>
      </c>
      <c r="J34" s="44">
        <v>50502</v>
      </c>
      <c r="K34" s="44">
        <v>30299</v>
      </c>
    </row>
    <row r="35" ht="40" customHeight="1" outlineLevel="2" spans="1:11">
      <c r="A35" s="41" t="s">
        <v>150</v>
      </c>
      <c r="B35" s="42" t="s">
        <v>151</v>
      </c>
      <c r="C35" s="42" t="s">
        <v>152</v>
      </c>
      <c r="D35" s="41" t="s">
        <v>18</v>
      </c>
      <c r="E35" s="41" t="s">
        <v>19</v>
      </c>
      <c r="F35" s="42" t="s">
        <v>19</v>
      </c>
      <c r="G35" s="42" t="s">
        <v>148</v>
      </c>
      <c r="H35" s="41" t="s">
        <v>153</v>
      </c>
      <c r="I35" s="45">
        <v>30</v>
      </c>
      <c r="J35" s="44">
        <v>50502</v>
      </c>
      <c r="K35" s="44">
        <v>30299</v>
      </c>
    </row>
    <row r="36" ht="40" customHeight="1" outlineLevel="2" spans="1:11">
      <c r="A36" s="41" t="s">
        <v>154</v>
      </c>
      <c r="B36" s="42" t="s">
        <v>155</v>
      </c>
      <c r="C36" s="42" t="s">
        <v>156</v>
      </c>
      <c r="D36" s="41" t="s">
        <v>25</v>
      </c>
      <c r="E36" s="41" t="s">
        <v>19</v>
      </c>
      <c r="F36" s="42" t="s">
        <v>19</v>
      </c>
      <c r="G36" s="42" t="s">
        <v>148</v>
      </c>
      <c r="H36" s="41" t="s">
        <v>157</v>
      </c>
      <c r="I36" s="45">
        <v>20</v>
      </c>
      <c r="J36" s="44">
        <v>50502</v>
      </c>
      <c r="K36" s="44">
        <v>30299</v>
      </c>
    </row>
    <row r="37" ht="40" customHeight="1" outlineLevel="2" spans="1:11">
      <c r="A37" s="41" t="s">
        <v>158</v>
      </c>
      <c r="B37" s="42" t="s">
        <v>159</v>
      </c>
      <c r="C37" s="42" t="s">
        <v>160</v>
      </c>
      <c r="D37" s="41" t="s">
        <v>35</v>
      </c>
      <c r="E37" s="41" t="s">
        <v>19</v>
      </c>
      <c r="F37" s="42" t="s">
        <v>19</v>
      </c>
      <c r="G37" s="42" t="s">
        <v>161</v>
      </c>
      <c r="H37" s="41" t="s">
        <v>162</v>
      </c>
      <c r="I37" s="45">
        <v>8</v>
      </c>
      <c r="J37" s="44">
        <v>50502</v>
      </c>
      <c r="K37" s="44">
        <v>30299</v>
      </c>
    </row>
    <row r="38" ht="40" customHeight="1" outlineLevel="2" spans="1:11">
      <c r="A38" s="41" t="s">
        <v>163</v>
      </c>
      <c r="B38" s="42" t="s">
        <v>164</v>
      </c>
      <c r="C38" s="42" t="s">
        <v>165</v>
      </c>
      <c r="D38" s="41" t="s">
        <v>25</v>
      </c>
      <c r="E38" s="41" t="s">
        <v>19</v>
      </c>
      <c r="F38" s="42" t="s">
        <v>19</v>
      </c>
      <c r="G38" s="42" t="s">
        <v>166</v>
      </c>
      <c r="H38" s="41" t="s">
        <v>167</v>
      </c>
      <c r="I38" s="45">
        <v>20</v>
      </c>
      <c r="J38" s="44">
        <v>50502</v>
      </c>
      <c r="K38" s="44">
        <v>30299</v>
      </c>
    </row>
    <row r="39" ht="40" customHeight="1" outlineLevel="2" spans="1:11">
      <c r="A39" s="41" t="s">
        <v>168</v>
      </c>
      <c r="B39" s="42" t="s">
        <v>169</v>
      </c>
      <c r="C39" s="42" t="s">
        <v>170</v>
      </c>
      <c r="D39" s="41" t="s">
        <v>18</v>
      </c>
      <c r="E39" s="41" t="s">
        <v>19</v>
      </c>
      <c r="F39" s="42" t="s">
        <v>19</v>
      </c>
      <c r="G39" s="42" t="s">
        <v>171</v>
      </c>
      <c r="H39" s="41" t="s">
        <v>172</v>
      </c>
      <c r="I39" s="45">
        <v>40</v>
      </c>
      <c r="J39" s="44">
        <v>50502</v>
      </c>
      <c r="K39" s="44">
        <v>30299</v>
      </c>
    </row>
    <row r="40" ht="40" customHeight="1" outlineLevel="2" spans="1:11">
      <c r="A40" s="41" t="s">
        <v>173</v>
      </c>
      <c r="B40" s="42" t="s">
        <v>174</v>
      </c>
      <c r="C40" s="42" t="s">
        <v>175</v>
      </c>
      <c r="D40" s="41" t="s">
        <v>25</v>
      </c>
      <c r="E40" s="41" t="s">
        <v>19</v>
      </c>
      <c r="F40" s="42" t="s">
        <v>19</v>
      </c>
      <c r="G40" s="42" t="s">
        <v>171</v>
      </c>
      <c r="H40" s="41" t="s">
        <v>176</v>
      </c>
      <c r="I40" s="45">
        <v>20</v>
      </c>
      <c r="J40" s="44">
        <v>50502</v>
      </c>
      <c r="K40" s="44">
        <v>30299</v>
      </c>
    </row>
    <row r="41" ht="40" customHeight="1" outlineLevel="2" spans="1:11">
      <c r="A41" s="41" t="s">
        <v>177</v>
      </c>
      <c r="B41" s="42" t="s">
        <v>178</v>
      </c>
      <c r="C41" s="42" t="s">
        <v>179</v>
      </c>
      <c r="D41" s="41" t="s">
        <v>25</v>
      </c>
      <c r="E41" s="41" t="s">
        <v>19</v>
      </c>
      <c r="F41" s="42" t="s">
        <v>19</v>
      </c>
      <c r="G41" s="42" t="s">
        <v>180</v>
      </c>
      <c r="H41" s="41" t="s">
        <v>181</v>
      </c>
      <c r="I41" s="45">
        <v>20</v>
      </c>
      <c r="J41" s="44">
        <v>50502</v>
      </c>
      <c r="K41" s="44">
        <v>30299</v>
      </c>
    </row>
    <row r="42" ht="40" customHeight="1" outlineLevel="2" spans="1:11">
      <c r="A42" s="41" t="s">
        <v>182</v>
      </c>
      <c r="B42" s="42" t="s">
        <v>183</v>
      </c>
      <c r="C42" s="42" t="s">
        <v>184</v>
      </c>
      <c r="D42" s="41" t="s">
        <v>35</v>
      </c>
      <c r="E42" s="41" t="s">
        <v>19</v>
      </c>
      <c r="F42" s="42" t="s">
        <v>19</v>
      </c>
      <c r="G42" s="42" t="s">
        <v>180</v>
      </c>
      <c r="H42" s="41" t="s">
        <v>185</v>
      </c>
      <c r="I42" s="45">
        <v>8</v>
      </c>
      <c r="J42" s="44">
        <v>50502</v>
      </c>
      <c r="K42" s="44">
        <v>30299</v>
      </c>
    </row>
    <row r="43" ht="40" customHeight="1" outlineLevel="1" spans="1:11">
      <c r="A43" s="41"/>
      <c r="B43" s="42"/>
      <c r="C43" s="42"/>
      <c r="D43" s="41"/>
      <c r="E43" s="37" t="s">
        <v>186</v>
      </c>
      <c r="F43" s="42"/>
      <c r="G43" s="42"/>
      <c r="H43" s="41"/>
      <c r="I43" s="43">
        <f>SUBTOTAL(9,I44:I79)</f>
        <v>838</v>
      </c>
      <c r="J43" s="44"/>
      <c r="K43" s="44"/>
    </row>
    <row r="44" ht="40" customHeight="1" outlineLevel="2" spans="1:11">
      <c r="A44" s="41" t="s">
        <v>187</v>
      </c>
      <c r="B44" s="42" t="s">
        <v>188</v>
      </c>
      <c r="C44" s="42" t="s">
        <v>189</v>
      </c>
      <c r="D44" s="41" t="s">
        <v>18</v>
      </c>
      <c r="E44" s="41" t="s">
        <v>190</v>
      </c>
      <c r="F44" s="42" t="s">
        <v>190</v>
      </c>
      <c r="G44" s="42" t="s">
        <v>191</v>
      </c>
      <c r="H44" s="41" t="s">
        <v>192</v>
      </c>
      <c r="I44" s="45">
        <v>30</v>
      </c>
      <c r="J44" s="44">
        <v>50502</v>
      </c>
      <c r="K44" s="44">
        <v>30299</v>
      </c>
    </row>
    <row r="45" ht="40" customHeight="1" outlineLevel="2" spans="1:11">
      <c r="A45" s="41" t="s">
        <v>193</v>
      </c>
      <c r="B45" s="42" t="s">
        <v>194</v>
      </c>
      <c r="C45" s="42" t="s">
        <v>195</v>
      </c>
      <c r="D45" s="41" t="s">
        <v>18</v>
      </c>
      <c r="E45" s="41" t="s">
        <v>190</v>
      </c>
      <c r="F45" s="42" t="s">
        <v>190</v>
      </c>
      <c r="G45" s="42" t="s">
        <v>191</v>
      </c>
      <c r="H45" s="41" t="s">
        <v>196</v>
      </c>
      <c r="I45" s="45">
        <v>40</v>
      </c>
      <c r="J45" s="44">
        <v>50502</v>
      </c>
      <c r="K45" s="44">
        <v>30299</v>
      </c>
    </row>
    <row r="46" ht="40" customHeight="1" outlineLevel="2" spans="1:11">
      <c r="A46" s="41" t="s">
        <v>197</v>
      </c>
      <c r="B46" s="42" t="s">
        <v>198</v>
      </c>
      <c r="C46" s="42" t="s">
        <v>199</v>
      </c>
      <c r="D46" s="41" t="s">
        <v>25</v>
      </c>
      <c r="E46" s="41" t="s">
        <v>190</v>
      </c>
      <c r="F46" s="42" t="s">
        <v>190</v>
      </c>
      <c r="G46" s="42" t="s">
        <v>191</v>
      </c>
      <c r="H46" s="41" t="s">
        <v>200</v>
      </c>
      <c r="I46" s="45">
        <v>20</v>
      </c>
      <c r="J46" s="44">
        <v>50502</v>
      </c>
      <c r="K46" s="44">
        <v>30299</v>
      </c>
    </row>
    <row r="47" ht="40" customHeight="1" outlineLevel="2" spans="1:11">
      <c r="A47" s="41" t="s">
        <v>201</v>
      </c>
      <c r="B47" s="42" t="s">
        <v>202</v>
      </c>
      <c r="C47" s="42" t="s">
        <v>203</v>
      </c>
      <c r="D47" s="41" t="s">
        <v>25</v>
      </c>
      <c r="E47" s="41" t="s">
        <v>190</v>
      </c>
      <c r="F47" s="42" t="s">
        <v>190</v>
      </c>
      <c r="G47" s="42" t="s">
        <v>191</v>
      </c>
      <c r="H47" s="41" t="s">
        <v>204</v>
      </c>
      <c r="I47" s="45">
        <v>20</v>
      </c>
      <c r="J47" s="44">
        <v>50502</v>
      </c>
      <c r="K47" s="44">
        <v>30299</v>
      </c>
    </row>
    <row r="48" ht="40" customHeight="1" outlineLevel="2" spans="1:11">
      <c r="A48" s="41" t="s">
        <v>205</v>
      </c>
      <c r="B48" s="42" t="s">
        <v>206</v>
      </c>
      <c r="C48" s="42" t="s">
        <v>207</v>
      </c>
      <c r="D48" s="41" t="s">
        <v>25</v>
      </c>
      <c r="E48" s="41" t="s">
        <v>190</v>
      </c>
      <c r="F48" s="42" t="s">
        <v>190</v>
      </c>
      <c r="G48" s="42" t="s">
        <v>208</v>
      </c>
      <c r="H48" s="41" t="s">
        <v>209</v>
      </c>
      <c r="I48" s="45">
        <v>20</v>
      </c>
      <c r="J48" s="44">
        <v>50502</v>
      </c>
      <c r="K48" s="44">
        <v>30299</v>
      </c>
    </row>
    <row r="49" ht="40" customHeight="1" outlineLevel="2" spans="1:11">
      <c r="A49" s="41" t="s">
        <v>210</v>
      </c>
      <c r="B49" s="42" t="s">
        <v>211</v>
      </c>
      <c r="C49" s="42" t="s">
        <v>212</v>
      </c>
      <c r="D49" s="41" t="s">
        <v>18</v>
      </c>
      <c r="E49" s="41" t="s">
        <v>190</v>
      </c>
      <c r="F49" s="42" t="s">
        <v>190</v>
      </c>
      <c r="G49" s="42" t="s">
        <v>213</v>
      </c>
      <c r="H49" s="41" t="s">
        <v>214</v>
      </c>
      <c r="I49" s="45">
        <v>40</v>
      </c>
      <c r="J49" s="44">
        <v>50502</v>
      </c>
      <c r="K49" s="44">
        <v>30299</v>
      </c>
    </row>
    <row r="50" ht="40" customHeight="1" outlineLevel="2" spans="1:11">
      <c r="A50" s="41" t="s">
        <v>215</v>
      </c>
      <c r="B50" s="42" t="s">
        <v>216</v>
      </c>
      <c r="C50" s="42" t="s">
        <v>217</v>
      </c>
      <c r="D50" s="41" t="s">
        <v>25</v>
      </c>
      <c r="E50" s="41" t="s">
        <v>190</v>
      </c>
      <c r="F50" s="42" t="s">
        <v>190</v>
      </c>
      <c r="G50" s="42" t="s">
        <v>213</v>
      </c>
      <c r="H50" s="41" t="s">
        <v>218</v>
      </c>
      <c r="I50" s="45">
        <v>20</v>
      </c>
      <c r="J50" s="44">
        <v>50502</v>
      </c>
      <c r="K50" s="44">
        <v>30299</v>
      </c>
    </row>
    <row r="51" ht="40" customHeight="1" outlineLevel="2" spans="1:11">
      <c r="A51" s="41" t="s">
        <v>219</v>
      </c>
      <c r="B51" s="42" t="s">
        <v>220</v>
      </c>
      <c r="C51" s="42" t="s">
        <v>221</v>
      </c>
      <c r="D51" s="41" t="s">
        <v>18</v>
      </c>
      <c r="E51" s="41" t="s">
        <v>190</v>
      </c>
      <c r="F51" s="42" t="s">
        <v>190</v>
      </c>
      <c r="G51" s="42" t="s">
        <v>213</v>
      </c>
      <c r="H51" s="41" t="s">
        <v>222</v>
      </c>
      <c r="I51" s="45">
        <v>40</v>
      </c>
      <c r="J51" s="44">
        <v>50502</v>
      </c>
      <c r="K51" s="44">
        <v>30299</v>
      </c>
    </row>
    <row r="52" ht="40" customHeight="1" outlineLevel="2" spans="1:11">
      <c r="A52" s="41" t="s">
        <v>223</v>
      </c>
      <c r="B52" s="42" t="s">
        <v>224</v>
      </c>
      <c r="C52" s="42" t="s">
        <v>225</v>
      </c>
      <c r="D52" s="41" t="s">
        <v>25</v>
      </c>
      <c r="E52" s="41" t="s">
        <v>190</v>
      </c>
      <c r="F52" s="42" t="s">
        <v>190</v>
      </c>
      <c r="G52" s="42" t="s">
        <v>213</v>
      </c>
      <c r="H52" s="41" t="s">
        <v>226</v>
      </c>
      <c r="I52" s="45">
        <v>20</v>
      </c>
      <c r="J52" s="44">
        <v>50502</v>
      </c>
      <c r="K52" s="44">
        <v>30299</v>
      </c>
    </row>
    <row r="53" ht="40" customHeight="1" outlineLevel="2" spans="1:11">
      <c r="A53" s="41" t="s">
        <v>227</v>
      </c>
      <c r="B53" s="42" t="s">
        <v>228</v>
      </c>
      <c r="C53" s="42" t="s">
        <v>229</v>
      </c>
      <c r="D53" s="41" t="s">
        <v>25</v>
      </c>
      <c r="E53" s="41" t="s">
        <v>190</v>
      </c>
      <c r="F53" s="42" t="s">
        <v>190</v>
      </c>
      <c r="G53" s="42" t="s">
        <v>230</v>
      </c>
      <c r="H53" s="41" t="s">
        <v>231</v>
      </c>
      <c r="I53" s="45">
        <v>20</v>
      </c>
      <c r="J53" s="44">
        <v>50502</v>
      </c>
      <c r="K53" s="44">
        <v>30299</v>
      </c>
    </row>
    <row r="54" ht="40" customHeight="1" outlineLevel="2" spans="1:11">
      <c r="A54" s="41" t="s">
        <v>232</v>
      </c>
      <c r="B54" s="42" t="s">
        <v>233</v>
      </c>
      <c r="C54" s="42" t="s">
        <v>234</v>
      </c>
      <c r="D54" s="41" t="s">
        <v>35</v>
      </c>
      <c r="E54" s="41" t="s">
        <v>190</v>
      </c>
      <c r="F54" s="42" t="s">
        <v>190</v>
      </c>
      <c r="G54" s="42" t="s">
        <v>230</v>
      </c>
      <c r="H54" s="41" t="s">
        <v>235</v>
      </c>
      <c r="I54" s="45">
        <v>8</v>
      </c>
      <c r="J54" s="44">
        <v>50502</v>
      </c>
      <c r="K54" s="44">
        <v>30299</v>
      </c>
    </row>
    <row r="55" ht="40" customHeight="1" outlineLevel="2" spans="1:11">
      <c r="A55" s="41" t="s">
        <v>236</v>
      </c>
      <c r="B55" s="42" t="s">
        <v>237</v>
      </c>
      <c r="C55" s="42" t="s">
        <v>238</v>
      </c>
      <c r="D55" s="41" t="s">
        <v>18</v>
      </c>
      <c r="E55" s="41" t="s">
        <v>190</v>
      </c>
      <c r="F55" s="42" t="s">
        <v>190</v>
      </c>
      <c r="G55" s="42" t="s">
        <v>230</v>
      </c>
      <c r="H55" s="41" t="s">
        <v>239</v>
      </c>
      <c r="I55" s="45">
        <v>40</v>
      </c>
      <c r="J55" s="44">
        <v>50502</v>
      </c>
      <c r="K55" s="44">
        <v>30299</v>
      </c>
    </row>
    <row r="56" ht="40" customHeight="1" outlineLevel="2" spans="1:11">
      <c r="A56" s="41" t="s">
        <v>240</v>
      </c>
      <c r="B56" s="42" t="s">
        <v>241</v>
      </c>
      <c r="C56" s="42" t="s">
        <v>242</v>
      </c>
      <c r="D56" s="41" t="s">
        <v>35</v>
      </c>
      <c r="E56" s="41" t="s">
        <v>190</v>
      </c>
      <c r="F56" s="42" t="s">
        <v>190</v>
      </c>
      <c r="G56" s="42" t="s">
        <v>230</v>
      </c>
      <c r="H56" s="41" t="s">
        <v>243</v>
      </c>
      <c r="I56" s="45">
        <v>8</v>
      </c>
      <c r="J56" s="44">
        <v>50502</v>
      </c>
      <c r="K56" s="44">
        <v>30299</v>
      </c>
    </row>
    <row r="57" ht="40" customHeight="1" outlineLevel="2" spans="1:11">
      <c r="A57" s="41" t="s">
        <v>244</v>
      </c>
      <c r="B57" s="42" t="s">
        <v>245</v>
      </c>
      <c r="C57" s="42" t="s">
        <v>246</v>
      </c>
      <c r="D57" s="41" t="s">
        <v>25</v>
      </c>
      <c r="E57" s="41" t="s">
        <v>190</v>
      </c>
      <c r="F57" s="42" t="s">
        <v>190</v>
      </c>
      <c r="G57" s="42" t="s">
        <v>247</v>
      </c>
      <c r="H57" s="41" t="s">
        <v>248</v>
      </c>
      <c r="I57" s="45">
        <v>20</v>
      </c>
      <c r="J57" s="44">
        <v>50502</v>
      </c>
      <c r="K57" s="44">
        <v>30299</v>
      </c>
    </row>
    <row r="58" ht="40" customHeight="1" outlineLevel="2" spans="1:11">
      <c r="A58" s="41" t="s">
        <v>249</v>
      </c>
      <c r="B58" s="42" t="s">
        <v>250</v>
      </c>
      <c r="C58" s="42" t="s">
        <v>251</v>
      </c>
      <c r="D58" s="41" t="s">
        <v>18</v>
      </c>
      <c r="E58" s="41" t="s">
        <v>190</v>
      </c>
      <c r="F58" s="42" t="s">
        <v>190</v>
      </c>
      <c r="G58" s="42" t="s">
        <v>247</v>
      </c>
      <c r="H58" s="41" t="s">
        <v>252</v>
      </c>
      <c r="I58" s="45">
        <v>30</v>
      </c>
      <c r="J58" s="44">
        <v>50502</v>
      </c>
      <c r="K58" s="44">
        <v>30299</v>
      </c>
    </row>
    <row r="59" ht="40" customHeight="1" outlineLevel="2" spans="1:11">
      <c r="A59" s="41" t="s">
        <v>253</v>
      </c>
      <c r="B59" s="42" t="s">
        <v>254</v>
      </c>
      <c r="C59" s="42" t="s">
        <v>255</v>
      </c>
      <c r="D59" s="41" t="s">
        <v>35</v>
      </c>
      <c r="E59" s="41" t="s">
        <v>190</v>
      </c>
      <c r="F59" s="42" t="s">
        <v>190</v>
      </c>
      <c r="G59" s="42" t="s">
        <v>247</v>
      </c>
      <c r="H59" s="41" t="s">
        <v>256</v>
      </c>
      <c r="I59" s="45">
        <v>8</v>
      </c>
      <c r="J59" s="44">
        <v>50502</v>
      </c>
      <c r="K59" s="44">
        <v>30299</v>
      </c>
    </row>
    <row r="60" ht="40" customHeight="1" outlineLevel="2" spans="1:11">
      <c r="A60" s="41" t="s">
        <v>257</v>
      </c>
      <c r="B60" s="42" t="s">
        <v>258</v>
      </c>
      <c r="C60" s="42" t="s">
        <v>259</v>
      </c>
      <c r="D60" s="41" t="s">
        <v>25</v>
      </c>
      <c r="E60" s="41" t="s">
        <v>190</v>
      </c>
      <c r="F60" s="42" t="s">
        <v>190</v>
      </c>
      <c r="G60" s="42" t="s">
        <v>247</v>
      </c>
      <c r="H60" s="41" t="s">
        <v>260</v>
      </c>
      <c r="I60" s="45">
        <v>20</v>
      </c>
      <c r="J60" s="44">
        <v>50502</v>
      </c>
      <c r="K60" s="44">
        <v>30299</v>
      </c>
    </row>
    <row r="61" ht="40" customHeight="1" outlineLevel="2" spans="1:11">
      <c r="A61" s="41" t="s">
        <v>261</v>
      </c>
      <c r="B61" s="42" t="s">
        <v>262</v>
      </c>
      <c r="C61" s="42" t="s">
        <v>263</v>
      </c>
      <c r="D61" s="41" t="s">
        <v>35</v>
      </c>
      <c r="E61" s="41" t="s">
        <v>190</v>
      </c>
      <c r="F61" s="42" t="s">
        <v>190</v>
      </c>
      <c r="G61" s="42" t="s">
        <v>247</v>
      </c>
      <c r="H61" s="41" t="s">
        <v>264</v>
      </c>
      <c r="I61" s="45">
        <v>8</v>
      </c>
      <c r="J61" s="44">
        <v>50502</v>
      </c>
      <c r="K61" s="44">
        <v>30299</v>
      </c>
    </row>
    <row r="62" ht="40" customHeight="1" outlineLevel="2" spans="1:11">
      <c r="A62" s="41" t="s">
        <v>265</v>
      </c>
      <c r="B62" s="42" t="s">
        <v>266</v>
      </c>
      <c r="C62" s="42" t="s">
        <v>267</v>
      </c>
      <c r="D62" s="41" t="s">
        <v>18</v>
      </c>
      <c r="E62" s="41" t="s">
        <v>190</v>
      </c>
      <c r="F62" s="42" t="s">
        <v>190</v>
      </c>
      <c r="G62" s="42" t="s">
        <v>247</v>
      </c>
      <c r="H62" s="41" t="s">
        <v>268</v>
      </c>
      <c r="I62" s="45">
        <v>40</v>
      </c>
      <c r="J62" s="44">
        <v>50502</v>
      </c>
      <c r="K62" s="44">
        <v>30299</v>
      </c>
    </row>
    <row r="63" ht="40" customHeight="1" outlineLevel="2" spans="1:11">
      <c r="A63" s="41" t="s">
        <v>269</v>
      </c>
      <c r="B63" s="42" t="s">
        <v>270</v>
      </c>
      <c r="C63" s="42" t="s">
        <v>271</v>
      </c>
      <c r="D63" s="41" t="s">
        <v>35</v>
      </c>
      <c r="E63" s="41" t="s">
        <v>190</v>
      </c>
      <c r="F63" s="42" t="s">
        <v>190</v>
      </c>
      <c r="G63" s="42" t="s">
        <v>272</v>
      </c>
      <c r="H63" s="41" t="s">
        <v>273</v>
      </c>
      <c r="I63" s="45">
        <v>8</v>
      </c>
      <c r="J63" s="44">
        <v>50502</v>
      </c>
      <c r="K63" s="44">
        <v>30299</v>
      </c>
    </row>
    <row r="64" ht="40" customHeight="1" outlineLevel="2" spans="1:11">
      <c r="A64" s="41" t="s">
        <v>274</v>
      </c>
      <c r="B64" s="42" t="s">
        <v>275</v>
      </c>
      <c r="C64" s="42" t="s">
        <v>276</v>
      </c>
      <c r="D64" s="41" t="s">
        <v>35</v>
      </c>
      <c r="E64" s="41" t="s">
        <v>190</v>
      </c>
      <c r="F64" s="42" t="s">
        <v>190</v>
      </c>
      <c r="G64" s="42" t="s">
        <v>277</v>
      </c>
      <c r="H64" s="41" t="s">
        <v>278</v>
      </c>
      <c r="I64" s="45">
        <v>8</v>
      </c>
      <c r="J64" s="44">
        <v>50502</v>
      </c>
      <c r="K64" s="44">
        <v>30299</v>
      </c>
    </row>
    <row r="65" ht="40" customHeight="1" outlineLevel="2" spans="1:11">
      <c r="A65" s="41" t="s">
        <v>279</v>
      </c>
      <c r="B65" s="42" t="s">
        <v>280</v>
      </c>
      <c r="C65" s="42" t="s">
        <v>281</v>
      </c>
      <c r="D65" s="41" t="s">
        <v>35</v>
      </c>
      <c r="E65" s="41" t="s">
        <v>190</v>
      </c>
      <c r="F65" s="42" t="s">
        <v>190</v>
      </c>
      <c r="G65" s="42" t="s">
        <v>282</v>
      </c>
      <c r="H65" s="41" t="s">
        <v>283</v>
      </c>
      <c r="I65" s="45">
        <v>8</v>
      </c>
      <c r="J65" s="44">
        <v>50502</v>
      </c>
      <c r="K65" s="44">
        <v>30299</v>
      </c>
    </row>
    <row r="66" ht="40" customHeight="1" outlineLevel="2" spans="1:11">
      <c r="A66" s="41" t="s">
        <v>284</v>
      </c>
      <c r="B66" s="42" t="s">
        <v>285</v>
      </c>
      <c r="C66" s="42" t="s">
        <v>286</v>
      </c>
      <c r="D66" s="41" t="s">
        <v>62</v>
      </c>
      <c r="E66" s="41" t="s">
        <v>190</v>
      </c>
      <c r="F66" s="42" t="s">
        <v>190</v>
      </c>
      <c r="G66" s="42" t="s">
        <v>287</v>
      </c>
      <c r="H66" s="41" t="s">
        <v>288</v>
      </c>
      <c r="I66" s="45">
        <v>100</v>
      </c>
      <c r="J66" s="44">
        <v>50502</v>
      </c>
      <c r="K66" s="44">
        <v>30299</v>
      </c>
    </row>
    <row r="67" ht="40" customHeight="1" outlineLevel="2" spans="1:11">
      <c r="A67" s="41" t="s">
        <v>289</v>
      </c>
      <c r="B67" s="42" t="s">
        <v>290</v>
      </c>
      <c r="C67" s="42" t="s">
        <v>291</v>
      </c>
      <c r="D67" s="41" t="s">
        <v>18</v>
      </c>
      <c r="E67" s="41" t="s">
        <v>190</v>
      </c>
      <c r="F67" s="42" t="s">
        <v>190</v>
      </c>
      <c r="G67" s="42" t="s">
        <v>292</v>
      </c>
      <c r="H67" s="41" t="s">
        <v>293</v>
      </c>
      <c r="I67" s="45">
        <v>40</v>
      </c>
      <c r="J67" s="44">
        <v>50502</v>
      </c>
      <c r="K67" s="44">
        <v>30299</v>
      </c>
    </row>
    <row r="68" ht="40" customHeight="1" outlineLevel="2" spans="1:11">
      <c r="A68" s="41" t="s">
        <v>294</v>
      </c>
      <c r="B68" s="42" t="s">
        <v>295</v>
      </c>
      <c r="C68" s="42" t="s">
        <v>296</v>
      </c>
      <c r="D68" s="41" t="s">
        <v>25</v>
      </c>
      <c r="E68" s="41" t="s">
        <v>190</v>
      </c>
      <c r="F68" s="42" t="s">
        <v>190</v>
      </c>
      <c r="G68" s="42" t="s">
        <v>297</v>
      </c>
      <c r="H68" s="41" t="s">
        <v>298</v>
      </c>
      <c r="I68" s="45">
        <v>20</v>
      </c>
      <c r="J68" s="44">
        <v>50502</v>
      </c>
      <c r="K68" s="44">
        <v>30299</v>
      </c>
    </row>
    <row r="69" ht="40" customHeight="1" outlineLevel="2" spans="1:11">
      <c r="A69" s="41" t="s">
        <v>299</v>
      </c>
      <c r="B69" s="42" t="s">
        <v>300</v>
      </c>
      <c r="C69" s="42" t="s">
        <v>301</v>
      </c>
      <c r="D69" s="41" t="s">
        <v>25</v>
      </c>
      <c r="E69" s="41" t="s">
        <v>190</v>
      </c>
      <c r="F69" s="42" t="s">
        <v>190</v>
      </c>
      <c r="G69" s="42" t="s">
        <v>297</v>
      </c>
      <c r="H69" s="41" t="s">
        <v>302</v>
      </c>
      <c r="I69" s="45">
        <v>20</v>
      </c>
      <c r="J69" s="44">
        <v>50502</v>
      </c>
      <c r="K69" s="44">
        <v>30299</v>
      </c>
    </row>
    <row r="70" ht="40" customHeight="1" outlineLevel="2" spans="1:11">
      <c r="A70" s="41" t="s">
        <v>303</v>
      </c>
      <c r="B70" s="42" t="s">
        <v>304</v>
      </c>
      <c r="C70" s="42" t="s">
        <v>305</v>
      </c>
      <c r="D70" s="41" t="s">
        <v>18</v>
      </c>
      <c r="E70" s="41" t="s">
        <v>190</v>
      </c>
      <c r="F70" s="42" t="s">
        <v>190</v>
      </c>
      <c r="G70" s="42" t="s">
        <v>297</v>
      </c>
      <c r="H70" s="41" t="s">
        <v>306</v>
      </c>
      <c r="I70" s="45">
        <v>40</v>
      </c>
      <c r="J70" s="44">
        <v>50502</v>
      </c>
      <c r="K70" s="44">
        <v>30299</v>
      </c>
    </row>
    <row r="71" ht="40" customHeight="1" outlineLevel="2" spans="1:11">
      <c r="A71" s="41" t="s">
        <v>307</v>
      </c>
      <c r="B71" s="42" t="s">
        <v>308</v>
      </c>
      <c r="C71" s="42" t="s">
        <v>309</v>
      </c>
      <c r="D71" s="41" t="s">
        <v>18</v>
      </c>
      <c r="E71" s="41" t="s">
        <v>190</v>
      </c>
      <c r="F71" s="42" t="s">
        <v>190</v>
      </c>
      <c r="G71" s="42" t="s">
        <v>297</v>
      </c>
      <c r="H71" s="41" t="s">
        <v>310</v>
      </c>
      <c r="I71" s="45">
        <v>30</v>
      </c>
      <c r="J71" s="44">
        <v>50502</v>
      </c>
      <c r="K71" s="44">
        <v>30299</v>
      </c>
    </row>
    <row r="72" ht="40" customHeight="1" outlineLevel="2" spans="1:11">
      <c r="A72" s="41" t="s">
        <v>311</v>
      </c>
      <c r="B72" s="42" t="s">
        <v>312</v>
      </c>
      <c r="C72" s="42" t="s">
        <v>313</v>
      </c>
      <c r="D72" s="41" t="s">
        <v>25</v>
      </c>
      <c r="E72" s="41" t="s">
        <v>190</v>
      </c>
      <c r="F72" s="42" t="s">
        <v>190</v>
      </c>
      <c r="G72" s="42" t="s">
        <v>297</v>
      </c>
      <c r="H72" s="41" t="s">
        <v>314</v>
      </c>
      <c r="I72" s="45">
        <v>20</v>
      </c>
      <c r="J72" s="44">
        <v>50502</v>
      </c>
      <c r="K72" s="44">
        <v>30299</v>
      </c>
    </row>
    <row r="73" ht="40" customHeight="1" outlineLevel="2" spans="1:11">
      <c r="A73" s="41" t="s">
        <v>315</v>
      </c>
      <c r="B73" s="42" t="s">
        <v>316</v>
      </c>
      <c r="C73" s="42" t="s">
        <v>317</v>
      </c>
      <c r="D73" s="41" t="s">
        <v>35</v>
      </c>
      <c r="E73" s="41" t="s">
        <v>190</v>
      </c>
      <c r="F73" s="42" t="s">
        <v>190</v>
      </c>
      <c r="G73" s="42" t="s">
        <v>297</v>
      </c>
      <c r="H73" s="41" t="s">
        <v>318</v>
      </c>
      <c r="I73" s="45">
        <v>8</v>
      </c>
      <c r="J73" s="44">
        <v>50502</v>
      </c>
      <c r="K73" s="44">
        <v>30299</v>
      </c>
    </row>
    <row r="74" ht="40" customHeight="1" outlineLevel="2" spans="1:11">
      <c r="A74" s="41" t="s">
        <v>319</v>
      </c>
      <c r="B74" s="42" t="s">
        <v>320</v>
      </c>
      <c r="C74" s="42" t="s">
        <v>321</v>
      </c>
      <c r="D74" s="41" t="s">
        <v>25</v>
      </c>
      <c r="E74" s="41" t="s">
        <v>190</v>
      </c>
      <c r="F74" s="42" t="s">
        <v>190</v>
      </c>
      <c r="G74" s="42" t="s">
        <v>297</v>
      </c>
      <c r="H74" s="41" t="s">
        <v>322</v>
      </c>
      <c r="I74" s="45">
        <v>20</v>
      </c>
      <c r="J74" s="44">
        <v>50502</v>
      </c>
      <c r="K74" s="44">
        <v>30299</v>
      </c>
    </row>
    <row r="75" ht="40" customHeight="1" outlineLevel="2" spans="1:11">
      <c r="A75" s="41" t="s">
        <v>323</v>
      </c>
      <c r="B75" s="42" t="s">
        <v>324</v>
      </c>
      <c r="C75" s="42" t="s">
        <v>325</v>
      </c>
      <c r="D75" s="41" t="s">
        <v>35</v>
      </c>
      <c r="E75" s="41" t="s">
        <v>190</v>
      </c>
      <c r="F75" s="42" t="s">
        <v>190</v>
      </c>
      <c r="G75" s="42" t="s">
        <v>326</v>
      </c>
      <c r="H75" s="41" t="s">
        <v>327</v>
      </c>
      <c r="I75" s="45">
        <v>8</v>
      </c>
      <c r="J75" s="44">
        <v>50502</v>
      </c>
      <c r="K75" s="44">
        <v>30299</v>
      </c>
    </row>
    <row r="76" ht="40" customHeight="1" outlineLevel="2" spans="1:11">
      <c r="A76" s="41" t="s">
        <v>328</v>
      </c>
      <c r="B76" s="42" t="s">
        <v>329</v>
      </c>
      <c r="C76" s="42" t="s">
        <v>330</v>
      </c>
      <c r="D76" s="41" t="s">
        <v>25</v>
      </c>
      <c r="E76" s="41" t="s">
        <v>190</v>
      </c>
      <c r="F76" s="42" t="s">
        <v>190</v>
      </c>
      <c r="G76" s="42" t="s">
        <v>331</v>
      </c>
      <c r="H76" s="41" t="s">
        <v>332</v>
      </c>
      <c r="I76" s="45">
        <v>20</v>
      </c>
      <c r="J76" s="44">
        <v>50502</v>
      </c>
      <c r="K76" s="44">
        <v>30299</v>
      </c>
    </row>
    <row r="77" ht="40" customHeight="1" outlineLevel="2" spans="1:11">
      <c r="A77" s="41" t="s">
        <v>333</v>
      </c>
      <c r="B77" s="42" t="s">
        <v>334</v>
      </c>
      <c r="C77" s="42" t="s">
        <v>335</v>
      </c>
      <c r="D77" s="41" t="s">
        <v>35</v>
      </c>
      <c r="E77" s="41" t="s">
        <v>190</v>
      </c>
      <c r="F77" s="42" t="s">
        <v>190</v>
      </c>
      <c r="G77" s="42" t="s">
        <v>336</v>
      </c>
      <c r="H77" s="41" t="s">
        <v>337</v>
      </c>
      <c r="I77" s="45">
        <v>8</v>
      </c>
      <c r="J77" s="44">
        <v>50502</v>
      </c>
      <c r="K77" s="44">
        <v>30299</v>
      </c>
    </row>
    <row r="78" ht="40" customHeight="1" outlineLevel="2" spans="1:11">
      <c r="A78" s="41" t="s">
        <v>338</v>
      </c>
      <c r="B78" s="42" t="s">
        <v>339</v>
      </c>
      <c r="C78" s="42" t="s">
        <v>340</v>
      </c>
      <c r="D78" s="41" t="s">
        <v>35</v>
      </c>
      <c r="E78" s="41" t="s">
        <v>190</v>
      </c>
      <c r="F78" s="42" t="s">
        <v>190</v>
      </c>
      <c r="G78" s="42" t="s">
        <v>341</v>
      </c>
      <c r="H78" s="41" t="s">
        <v>342</v>
      </c>
      <c r="I78" s="45">
        <v>8</v>
      </c>
      <c r="J78" s="44">
        <v>50502</v>
      </c>
      <c r="K78" s="44">
        <v>30299</v>
      </c>
    </row>
    <row r="79" ht="40" customHeight="1" outlineLevel="2" spans="1:11">
      <c r="A79" s="41" t="s">
        <v>343</v>
      </c>
      <c r="B79" s="42" t="s">
        <v>344</v>
      </c>
      <c r="C79" s="42" t="s">
        <v>345</v>
      </c>
      <c r="D79" s="41" t="s">
        <v>25</v>
      </c>
      <c r="E79" s="41" t="s">
        <v>190</v>
      </c>
      <c r="F79" s="42" t="s">
        <v>190</v>
      </c>
      <c r="G79" s="42" t="s">
        <v>341</v>
      </c>
      <c r="H79" s="41" t="s">
        <v>346</v>
      </c>
      <c r="I79" s="45">
        <v>20</v>
      </c>
      <c r="J79" s="44">
        <v>50502</v>
      </c>
      <c r="K79" s="44">
        <v>30299</v>
      </c>
    </row>
    <row r="80" ht="40" customHeight="1" outlineLevel="1" spans="1:11">
      <c r="A80" s="41"/>
      <c r="B80" s="42"/>
      <c r="C80" s="42"/>
      <c r="D80" s="41"/>
      <c r="E80" s="46" t="s">
        <v>347</v>
      </c>
      <c r="F80" s="42"/>
      <c r="G80" s="42"/>
      <c r="H80" s="41"/>
      <c r="I80" s="43">
        <f>SUBTOTAL(9,I81:I82)</f>
        <v>40</v>
      </c>
      <c r="J80" s="44"/>
      <c r="K80" s="44"/>
    </row>
    <row r="81" ht="40" customHeight="1" outlineLevel="2" spans="1:11">
      <c r="A81" s="41">
        <v>74</v>
      </c>
      <c r="B81" s="42" t="s">
        <v>348</v>
      </c>
      <c r="C81" s="42" t="s">
        <v>349</v>
      </c>
      <c r="D81" s="41" t="s">
        <v>25</v>
      </c>
      <c r="E81" s="42" t="s">
        <v>350</v>
      </c>
      <c r="F81" s="42" t="s">
        <v>190</v>
      </c>
      <c r="G81" s="42" t="s">
        <v>350</v>
      </c>
      <c r="H81" s="41" t="s">
        <v>351</v>
      </c>
      <c r="I81" s="45">
        <v>20</v>
      </c>
      <c r="J81" s="44">
        <v>50502</v>
      </c>
      <c r="K81" s="44">
        <v>30299</v>
      </c>
    </row>
    <row r="82" ht="51" customHeight="1" outlineLevel="2" spans="1:11">
      <c r="A82" s="41">
        <v>75</v>
      </c>
      <c r="B82" s="42" t="s">
        <v>352</v>
      </c>
      <c r="C82" s="42" t="s">
        <v>353</v>
      </c>
      <c r="D82" s="41" t="s">
        <v>25</v>
      </c>
      <c r="E82" s="42" t="s">
        <v>350</v>
      </c>
      <c r="F82" s="42" t="s">
        <v>190</v>
      </c>
      <c r="G82" s="42" t="s">
        <v>350</v>
      </c>
      <c r="H82" s="41" t="s">
        <v>354</v>
      </c>
      <c r="I82" s="45">
        <v>20</v>
      </c>
      <c r="J82" s="44">
        <v>50502</v>
      </c>
      <c r="K82" s="44">
        <v>30299</v>
      </c>
    </row>
    <row r="83" ht="40" customHeight="1" outlineLevel="1" spans="1:11">
      <c r="A83" s="41"/>
      <c r="B83" s="42"/>
      <c r="C83" s="42"/>
      <c r="D83" s="41"/>
      <c r="E83" s="37" t="s">
        <v>355</v>
      </c>
      <c r="F83" s="42"/>
      <c r="G83" s="42"/>
      <c r="H83" s="41"/>
      <c r="I83" s="43">
        <f>SUBTOTAL(9,I84:I106)</f>
        <v>700</v>
      </c>
      <c r="J83" s="44"/>
      <c r="K83" s="44"/>
    </row>
    <row r="84" ht="40" customHeight="1" outlineLevel="2" spans="1:11">
      <c r="A84" s="41" t="s">
        <v>356</v>
      </c>
      <c r="B84" s="42" t="s">
        <v>357</v>
      </c>
      <c r="C84" s="42" t="s">
        <v>358</v>
      </c>
      <c r="D84" s="41" t="s">
        <v>35</v>
      </c>
      <c r="E84" s="41" t="s">
        <v>359</v>
      </c>
      <c r="F84" s="42" t="s">
        <v>359</v>
      </c>
      <c r="G84" s="42" t="s">
        <v>360</v>
      </c>
      <c r="H84" s="41" t="s">
        <v>361</v>
      </c>
      <c r="I84" s="45">
        <v>8</v>
      </c>
      <c r="J84" s="44">
        <v>50502</v>
      </c>
      <c r="K84" s="44">
        <v>30299</v>
      </c>
    </row>
    <row r="85" ht="40" customHeight="1" outlineLevel="2" spans="1:11">
      <c r="A85" s="41" t="s">
        <v>362</v>
      </c>
      <c r="B85" s="42" t="s">
        <v>363</v>
      </c>
      <c r="C85" s="42" t="s">
        <v>364</v>
      </c>
      <c r="D85" s="41" t="s">
        <v>25</v>
      </c>
      <c r="E85" s="41" t="s">
        <v>359</v>
      </c>
      <c r="F85" s="42" t="s">
        <v>359</v>
      </c>
      <c r="G85" s="42" t="s">
        <v>360</v>
      </c>
      <c r="H85" s="41" t="s">
        <v>365</v>
      </c>
      <c r="I85" s="45">
        <v>20</v>
      </c>
      <c r="J85" s="44">
        <v>50502</v>
      </c>
      <c r="K85" s="44">
        <v>30299</v>
      </c>
    </row>
    <row r="86" ht="40" customHeight="1" outlineLevel="2" spans="1:11">
      <c r="A86" s="41" t="s">
        <v>366</v>
      </c>
      <c r="B86" s="42" t="s">
        <v>367</v>
      </c>
      <c r="C86" s="42" t="s">
        <v>368</v>
      </c>
      <c r="D86" s="41" t="s">
        <v>18</v>
      </c>
      <c r="E86" s="41" t="s">
        <v>359</v>
      </c>
      <c r="F86" s="42" t="s">
        <v>359</v>
      </c>
      <c r="G86" s="42" t="s">
        <v>360</v>
      </c>
      <c r="H86" s="41" t="s">
        <v>369</v>
      </c>
      <c r="I86" s="45">
        <v>40</v>
      </c>
      <c r="J86" s="44">
        <v>50502</v>
      </c>
      <c r="K86" s="44">
        <v>30299</v>
      </c>
    </row>
    <row r="87" ht="40" customHeight="1" outlineLevel="2" spans="1:11">
      <c r="A87" s="41" t="s">
        <v>370</v>
      </c>
      <c r="B87" s="42" t="s">
        <v>371</v>
      </c>
      <c r="C87" s="42" t="s">
        <v>372</v>
      </c>
      <c r="D87" s="41" t="s">
        <v>25</v>
      </c>
      <c r="E87" s="41" t="s">
        <v>359</v>
      </c>
      <c r="F87" s="42" t="s">
        <v>359</v>
      </c>
      <c r="G87" s="42" t="s">
        <v>373</v>
      </c>
      <c r="H87" s="41" t="s">
        <v>374</v>
      </c>
      <c r="I87" s="45">
        <v>20</v>
      </c>
      <c r="J87" s="44">
        <v>50502</v>
      </c>
      <c r="K87" s="44">
        <v>30299</v>
      </c>
    </row>
    <row r="88" ht="40" customHeight="1" outlineLevel="2" spans="1:11">
      <c r="A88" s="41" t="s">
        <v>375</v>
      </c>
      <c r="B88" s="42" t="s">
        <v>376</v>
      </c>
      <c r="C88" s="42" t="s">
        <v>377</v>
      </c>
      <c r="D88" s="41" t="s">
        <v>18</v>
      </c>
      <c r="E88" s="41" t="s">
        <v>359</v>
      </c>
      <c r="F88" s="42" t="s">
        <v>359</v>
      </c>
      <c r="G88" s="42" t="s">
        <v>378</v>
      </c>
      <c r="H88" s="41" t="s">
        <v>379</v>
      </c>
      <c r="I88" s="45">
        <v>30</v>
      </c>
      <c r="J88" s="44">
        <v>50502</v>
      </c>
      <c r="K88" s="44">
        <v>30299</v>
      </c>
    </row>
    <row r="89" ht="40" customHeight="1" outlineLevel="2" spans="1:11">
      <c r="A89" s="41" t="s">
        <v>380</v>
      </c>
      <c r="B89" s="42" t="s">
        <v>381</v>
      </c>
      <c r="C89" s="42" t="s">
        <v>382</v>
      </c>
      <c r="D89" s="41" t="s">
        <v>25</v>
      </c>
      <c r="E89" s="41" t="s">
        <v>359</v>
      </c>
      <c r="F89" s="42" t="s">
        <v>359</v>
      </c>
      <c r="G89" s="42" t="s">
        <v>378</v>
      </c>
      <c r="H89" s="41" t="s">
        <v>383</v>
      </c>
      <c r="I89" s="45">
        <v>20</v>
      </c>
      <c r="J89" s="44">
        <v>50502</v>
      </c>
      <c r="K89" s="44">
        <v>30299</v>
      </c>
    </row>
    <row r="90" ht="40" customHeight="1" outlineLevel="2" spans="1:11">
      <c r="A90" s="41" t="s">
        <v>384</v>
      </c>
      <c r="B90" s="42" t="s">
        <v>385</v>
      </c>
      <c r="C90" s="42" t="s">
        <v>386</v>
      </c>
      <c r="D90" s="41" t="s">
        <v>35</v>
      </c>
      <c r="E90" s="41" t="s">
        <v>359</v>
      </c>
      <c r="F90" s="42" t="s">
        <v>359</v>
      </c>
      <c r="G90" s="42" t="s">
        <v>378</v>
      </c>
      <c r="H90" s="41" t="s">
        <v>387</v>
      </c>
      <c r="I90" s="45">
        <v>8</v>
      </c>
      <c r="J90" s="44">
        <v>50502</v>
      </c>
      <c r="K90" s="44">
        <v>30299</v>
      </c>
    </row>
    <row r="91" ht="40" customHeight="1" outlineLevel="2" spans="1:11">
      <c r="A91" s="41" t="s">
        <v>388</v>
      </c>
      <c r="B91" s="42" t="s">
        <v>389</v>
      </c>
      <c r="C91" s="42" t="s">
        <v>390</v>
      </c>
      <c r="D91" s="41" t="s">
        <v>18</v>
      </c>
      <c r="E91" s="41" t="s">
        <v>359</v>
      </c>
      <c r="F91" s="42" t="s">
        <v>359</v>
      </c>
      <c r="G91" s="42" t="s">
        <v>378</v>
      </c>
      <c r="H91" s="41" t="s">
        <v>391</v>
      </c>
      <c r="I91" s="45">
        <v>40</v>
      </c>
      <c r="J91" s="44">
        <v>50502</v>
      </c>
      <c r="K91" s="44">
        <v>30299</v>
      </c>
    </row>
    <row r="92" ht="40" customHeight="1" outlineLevel="2" spans="1:11">
      <c r="A92" s="41" t="s">
        <v>392</v>
      </c>
      <c r="B92" s="42" t="s">
        <v>393</v>
      </c>
      <c r="C92" s="42" t="s">
        <v>394</v>
      </c>
      <c r="D92" s="41" t="s">
        <v>62</v>
      </c>
      <c r="E92" s="41" t="s">
        <v>359</v>
      </c>
      <c r="F92" s="42" t="s">
        <v>359</v>
      </c>
      <c r="G92" s="42" t="s">
        <v>378</v>
      </c>
      <c r="H92" s="41" t="s">
        <v>395</v>
      </c>
      <c r="I92" s="45">
        <v>100</v>
      </c>
      <c r="J92" s="44">
        <v>50502</v>
      </c>
      <c r="K92" s="44">
        <v>30299</v>
      </c>
    </row>
    <row r="93" ht="40" customHeight="1" outlineLevel="2" spans="1:11">
      <c r="A93" s="41" t="s">
        <v>396</v>
      </c>
      <c r="B93" s="42" t="s">
        <v>397</v>
      </c>
      <c r="C93" s="42" t="s">
        <v>398</v>
      </c>
      <c r="D93" s="41" t="s">
        <v>18</v>
      </c>
      <c r="E93" s="41" t="s">
        <v>359</v>
      </c>
      <c r="F93" s="42" t="s">
        <v>359</v>
      </c>
      <c r="G93" s="42" t="s">
        <v>378</v>
      </c>
      <c r="H93" s="41" t="s">
        <v>399</v>
      </c>
      <c r="I93" s="45">
        <v>40</v>
      </c>
      <c r="J93" s="44">
        <v>50502</v>
      </c>
      <c r="K93" s="44">
        <v>30299</v>
      </c>
    </row>
    <row r="94" ht="40" customHeight="1" outlineLevel="2" spans="1:11">
      <c r="A94" s="41" t="s">
        <v>400</v>
      </c>
      <c r="B94" s="42" t="s">
        <v>401</v>
      </c>
      <c r="C94" s="42" t="s">
        <v>402</v>
      </c>
      <c r="D94" s="41" t="s">
        <v>25</v>
      </c>
      <c r="E94" s="41" t="s">
        <v>359</v>
      </c>
      <c r="F94" s="42" t="s">
        <v>359</v>
      </c>
      <c r="G94" s="42" t="s">
        <v>403</v>
      </c>
      <c r="H94" s="41" t="s">
        <v>404</v>
      </c>
      <c r="I94" s="45">
        <v>20</v>
      </c>
      <c r="J94" s="44">
        <v>50502</v>
      </c>
      <c r="K94" s="44">
        <v>30299</v>
      </c>
    </row>
    <row r="95" ht="40" customHeight="1" outlineLevel="2" spans="1:11">
      <c r="A95" s="41" t="s">
        <v>405</v>
      </c>
      <c r="B95" s="42" t="s">
        <v>406</v>
      </c>
      <c r="C95" s="42" t="s">
        <v>407</v>
      </c>
      <c r="D95" s="41" t="s">
        <v>18</v>
      </c>
      <c r="E95" s="41" t="s">
        <v>359</v>
      </c>
      <c r="F95" s="42" t="s">
        <v>359</v>
      </c>
      <c r="G95" s="42" t="s">
        <v>408</v>
      </c>
      <c r="H95" s="41" t="s">
        <v>409</v>
      </c>
      <c r="I95" s="45">
        <v>30</v>
      </c>
      <c r="J95" s="44">
        <v>50502</v>
      </c>
      <c r="K95" s="44">
        <v>30299</v>
      </c>
    </row>
    <row r="96" ht="40" customHeight="1" outlineLevel="2" spans="1:11">
      <c r="A96" s="41" t="s">
        <v>410</v>
      </c>
      <c r="B96" s="42" t="s">
        <v>411</v>
      </c>
      <c r="C96" s="42" t="s">
        <v>412</v>
      </c>
      <c r="D96" s="41" t="s">
        <v>18</v>
      </c>
      <c r="E96" s="41" t="s">
        <v>359</v>
      </c>
      <c r="F96" s="42" t="s">
        <v>359</v>
      </c>
      <c r="G96" s="42" t="s">
        <v>408</v>
      </c>
      <c r="H96" s="41" t="s">
        <v>413</v>
      </c>
      <c r="I96" s="45">
        <v>30</v>
      </c>
      <c r="J96" s="44">
        <v>50502</v>
      </c>
      <c r="K96" s="44">
        <v>30299</v>
      </c>
    </row>
    <row r="97" ht="40" customHeight="1" outlineLevel="2" spans="1:11">
      <c r="A97" s="41" t="s">
        <v>414</v>
      </c>
      <c r="B97" s="42" t="s">
        <v>415</v>
      </c>
      <c r="C97" s="42" t="s">
        <v>416</v>
      </c>
      <c r="D97" s="41" t="s">
        <v>62</v>
      </c>
      <c r="E97" s="41" t="s">
        <v>359</v>
      </c>
      <c r="F97" s="42" t="s">
        <v>359</v>
      </c>
      <c r="G97" s="42" t="s">
        <v>417</v>
      </c>
      <c r="H97" s="41" t="s">
        <v>418</v>
      </c>
      <c r="I97" s="45">
        <v>100</v>
      </c>
      <c r="J97" s="44">
        <v>50502</v>
      </c>
      <c r="K97" s="44">
        <v>30299</v>
      </c>
    </row>
    <row r="98" ht="40" customHeight="1" outlineLevel="2" spans="1:11">
      <c r="A98" s="41" t="s">
        <v>419</v>
      </c>
      <c r="B98" s="42" t="s">
        <v>420</v>
      </c>
      <c r="C98" s="42" t="s">
        <v>421</v>
      </c>
      <c r="D98" s="41" t="s">
        <v>18</v>
      </c>
      <c r="E98" s="41" t="s">
        <v>359</v>
      </c>
      <c r="F98" s="42" t="s">
        <v>359</v>
      </c>
      <c r="G98" s="42" t="s">
        <v>408</v>
      </c>
      <c r="H98" s="41" t="s">
        <v>422</v>
      </c>
      <c r="I98" s="45">
        <v>30</v>
      </c>
      <c r="J98" s="44">
        <v>50502</v>
      </c>
      <c r="K98" s="44">
        <v>30299</v>
      </c>
    </row>
    <row r="99" ht="40" customHeight="1" outlineLevel="2" spans="1:11">
      <c r="A99" s="41" t="s">
        <v>423</v>
      </c>
      <c r="B99" s="42" t="s">
        <v>424</v>
      </c>
      <c r="C99" s="42" t="s">
        <v>425</v>
      </c>
      <c r="D99" s="41" t="s">
        <v>25</v>
      </c>
      <c r="E99" s="41" t="s">
        <v>359</v>
      </c>
      <c r="F99" s="42" t="s">
        <v>359</v>
      </c>
      <c r="G99" s="42" t="s">
        <v>408</v>
      </c>
      <c r="H99" s="41" t="s">
        <v>426</v>
      </c>
      <c r="I99" s="45">
        <v>20</v>
      </c>
      <c r="J99" s="44">
        <v>50502</v>
      </c>
      <c r="K99" s="44">
        <v>30299</v>
      </c>
    </row>
    <row r="100" ht="40" customHeight="1" outlineLevel="2" spans="1:11">
      <c r="A100" s="41" t="s">
        <v>427</v>
      </c>
      <c r="B100" s="42" t="s">
        <v>428</v>
      </c>
      <c r="C100" s="42" t="s">
        <v>429</v>
      </c>
      <c r="D100" s="41" t="s">
        <v>35</v>
      </c>
      <c r="E100" s="41" t="s">
        <v>359</v>
      </c>
      <c r="F100" s="42" t="s">
        <v>359</v>
      </c>
      <c r="G100" s="42" t="s">
        <v>408</v>
      </c>
      <c r="H100" s="41" t="s">
        <v>430</v>
      </c>
      <c r="I100" s="45">
        <v>8</v>
      </c>
      <c r="J100" s="44">
        <v>50502</v>
      </c>
      <c r="K100" s="44">
        <v>30299</v>
      </c>
    </row>
    <row r="101" ht="40" customHeight="1" outlineLevel="2" spans="1:11">
      <c r="A101" s="41" t="s">
        <v>431</v>
      </c>
      <c r="B101" s="42" t="s">
        <v>432</v>
      </c>
      <c r="C101" s="42" t="s">
        <v>433</v>
      </c>
      <c r="D101" s="41" t="s">
        <v>18</v>
      </c>
      <c r="E101" s="41" t="s">
        <v>359</v>
      </c>
      <c r="F101" s="42" t="s">
        <v>359</v>
      </c>
      <c r="G101" s="42" t="s">
        <v>434</v>
      </c>
      <c r="H101" s="41" t="s">
        <v>435</v>
      </c>
      <c r="I101" s="45">
        <v>40</v>
      </c>
      <c r="J101" s="44">
        <v>50502</v>
      </c>
      <c r="K101" s="44">
        <v>30299</v>
      </c>
    </row>
    <row r="102" ht="40" customHeight="1" outlineLevel="2" spans="1:11">
      <c r="A102" s="41" t="s">
        <v>436</v>
      </c>
      <c r="B102" s="42" t="s">
        <v>437</v>
      </c>
      <c r="C102" s="42" t="s">
        <v>438</v>
      </c>
      <c r="D102" s="41" t="s">
        <v>18</v>
      </c>
      <c r="E102" s="41" t="s">
        <v>359</v>
      </c>
      <c r="F102" s="42" t="s">
        <v>359</v>
      </c>
      <c r="G102" s="42" t="s">
        <v>434</v>
      </c>
      <c r="H102" s="41" t="s">
        <v>439</v>
      </c>
      <c r="I102" s="45">
        <v>40</v>
      </c>
      <c r="J102" s="44">
        <v>50502</v>
      </c>
      <c r="K102" s="44">
        <v>30299</v>
      </c>
    </row>
    <row r="103" ht="40" customHeight="1" outlineLevel="2" spans="1:11">
      <c r="A103" s="41" t="s">
        <v>440</v>
      </c>
      <c r="B103" s="42" t="s">
        <v>441</v>
      </c>
      <c r="C103" s="42" t="s">
        <v>442</v>
      </c>
      <c r="D103" s="41" t="s">
        <v>35</v>
      </c>
      <c r="E103" s="41" t="s">
        <v>359</v>
      </c>
      <c r="F103" s="42" t="s">
        <v>359</v>
      </c>
      <c r="G103" s="42" t="s">
        <v>434</v>
      </c>
      <c r="H103" s="41" t="s">
        <v>443</v>
      </c>
      <c r="I103" s="45">
        <v>8</v>
      </c>
      <c r="J103" s="44">
        <v>50502</v>
      </c>
      <c r="K103" s="44">
        <v>30299</v>
      </c>
    </row>
    <row r="104" ht="40" customHeight="1" outlineLevel="2" spans="1:11">
      <c r="A104" s="41" t="s">
        <v>444</v>
      </c>
      <c r="B104" s="42" t="s">
        <v>445</v>
      </c>
      <c r="C104" s="42" t="s">
        <v>446</v>
      </c>
      <c r="D104" s="41" t="s">
        <v>35</v>
      </c>
      <c r="E104" s="41" t="s">
        <v>359</v>
      </c>
      <c r="F104" s="42" t="s">
        <v>359</v>
      </c>
      <c r="G104" s="42" t="s">
        <v>434</v>
      </c>
      <c r="H104" s="41" t="s">
        <v>447</v>
      </c>
      <c r="I104" s="45">
        <v>8</v>
      </c>
      <c r="J104" s="44">
        <v>50502</v>
      </c>
      <c r="K104" s="44">
        <v>30299</v>
      </c>
    </row>
    <row r="105" ht="40" customHeight="1" outlineLevel="2" spans="1:11">
      <c r="A105" s="41" t="s">
        <v>448</v>
      </c>
      <c r="B105" s="42" t="s">
        <v>449</v>
      </c>
      <c r="C105" s="42" t="s">
        <v>450</v>
      </c>
      <c r="D105" s="41" t="s">
        <v>25</v>
      </c>
      <c r="E105" s="41" t="s">
        <v>359</v>
      </c>
      <c r="F105" s="42" t="s">
        <v>359</v>
      </c>
      <c r="G105" s="42" t="s">
        <v>451</v>
      </c>
      <c r="H105" s="41" t="s">
        <v>452</v>
      </c>
      <c r="I105" s="45">
        <v>20</v>
      </c>
      <c r="J105" s="44">
        <v>50502</v>
      </c>
      <c r="K105" s="44">
        <v>30299</v>
      </c>
    </row>
    <row r="106" ht="54" customHeight="1" outlineLevel="2" spans="1:11">
      <c r="A106" s="41" t="s">
        <v>453</v>
      </c>
      <c r="B106" s="42" t="s">
        <v>454</v>
      </c>
      <c r="C106" s="42" t="s">
        <v>455</v>
      </c>
      <c r="D106" s="41" t="s">
        <v>25</v>
      </c>
      <c r="E106" s="41" t="s">
        <v>359</v>
      </c>
      <c r="F106" s="42" t="s">
        <v>359</v>
      </c>
      <c r="G106" s="42" t="s">
        <v>456</v>
      </c>
      <c r="H106" s="41" t="s">
        <v>457</v>
      </c>
      <c r="I106" s="45">
        <v>20</v>
      </c>
      <c r="J106" s="44">
        <v>50502</v>
      </c>
      <c r="K106" s="44">
        <v>30299</v>
      </c>
    </row>
    <row r="107" ht="40" customHeight="1" outlineLevel="1" spans="1:11">
      <c r="A107" s="41"/>
      <c r="B107" s="42"/>
      <c r="C107" s="42"/>
      <c r="D107" s="41"/>
      <c r="E107" s="37" t="s">
        <v>458</v>
      </c>
      <c r="F107" s="42"/>
      <c r="G107" s="42"/>
      <c r="H107" s="41"/>
      <c r="I107" s="43">
        <f>SUBTOTAL(9,I108:I132)</f>
        <v>638</v>
      </c>
      <c r="J107" s="44"/>
      <c r="K107" s="44"/>
    </row>
    <row r="108" ht="40" customHeight="1" outlineLevel="2" spans="1:11">
      <c r="A108" s="41" t="s">
        <v>459</v>
      </c>
      <c r="B108" s="42" t="s">
        <v>460</v>
      </c>
      <c r="C108" s="42" t="s">
        <v>461</v>
      </c>
      <c r="D108" s="41" t="s">
        <v>18</v>
      </c>
      <c r="E108" s="41" t="s">
        <v>462</v>
      </c>
      <c r="F108" s="42" t="s">
        <v>462</v>
      </c>
      <c r="G108" s="42" t="s">
        <v>463</v>
      </c>
      <c r="H108" s="41" t="s">
        <v>464</v>
      </c>
      <c r="I108" s="45">
        <v>30</v>
      </c>
      <c r="J108" s="44">
        <v>50502</v>
      </c>
      <c r="K108" s="44">
        <v>30299</v>
      </c>
    </row>
    <row r="109" ht="40" customHeight="1" outlineLevel="2" spans="1:11">
      <c r="A109" s="41" t="s">
        <v>465</v>
      </c>
      <c r="B109" s="42" t="s">
        <v>466</v>
      </c>
      <c r="C109" s="42" t="s">
        <v>467</v>
      </c>
      <c r="D109" s="41" t="s">
        <v>468</v>
      </c>
      <c r="E109" s="41" t="s">
        <v>462</v>
      </c>
      <c r="F109" s="42" t="s">
        <v>462</v>
      </c>
      <c r="G109" s="42" t="s">
        <v>463</v>
      </c>
      <c r="H109" s="41" t="s">
        <v>469</v>
      </c>
      <c r="I109" s="45">
        <v>30</v>
      </c>
      <c r="J109" s="44">
        <v>50502</v>
      </c>
      <c r="K109" s="44">
        <v>30299</v>
      </c>
    </row>
    <row r="110" ht="40" customHeight="1" outlineLevel="2" spans="1:11">
      <c r="A110" s="41" t="s">
        <v>470</v>
      </c>
      <c r="B110" s="42" t="s">
        <v>471</v>
      </c>
      <c r="C110" s="42" t="s">
        <v>472</v>
      </c>
      <c r="D110" s="41" t="s">
        <v>25</v>
      </c>
      <c r="E110" s="41" t="s">
        <v>462</v>
      </c>
      <c r="F110" s="42" t="s">
        <v>462</v>
      </c>
      <c r="G110" s="42" t="s">
        <v>473</v>
      </c>
      <c r="H110" s="41" t="s">
        <v>474</v>
      </c>
      <c r="I110" s="45">
        <v>20</v>
      </c>
      <c r="J110" s="44">
        <v>50502</v>
      </c>
      <c r="K110" s="44">
        <v>30299</v>
      </c>
    </row>
    <row r="111" ht="40" customHeight="1" outlineLevel="2" spans="1:11">
      <c r="A111" s="41" t="s">
        <v>475</v>
      </c>
      <c r="B111" s="42" t="s">
        <v>476</v>
      </c>
      <c r="C111" s="42" t="s">
        <v>477</v>
      </c>
      <c r="D111" s="41" t="s">
        <v>468</v>
      </c>
      <c r="E111" s="41" t="s">
        <v>462</v>
      </c>
      <c r="F111" s="42" t="s">
        <v>462</v>
      </c>
      <c r="G111" s="42" t="s">
        <v>473</v>
      </c>
      <c r="H111" s="41" t="s">
        <v>478</v>
      </c>
      <c r="I111" s="45">
        <v>30</v>
      </c>
      <c r="J111" s="44">
        <v>50502</v>
      </c>
      <c r="K111" s="44">
        <v>30299</v>
      </c>
    </row>
    <row r="112" ht="40" customHeight="1" outlineLevel="2" spans="1:11">
      <c r="A112" s="41" t="s">
        <v>479</v>
      </c>
      <c r="B112" s="42" t="s">
        <v>480</v>
      </c>
      <c r="C112" s="42" t="s">
        <v>481</v>
      </c>
      <c r="D112" s="41" t="s">
        <v>18</v>
      </c>
      <c r="E112" s="41" t="s">
        <v>462</v>
      </c>
      <c r="F112" s="42" t="s">
        <v>462</v>
      </c>
      <c r="G112" s="42" t="s">
        <v>473</v>
      </c>
      <c r="H112" s="41" t="s">
        <v>482</v>
      </c>
      <c r="I112" s="45">
        <v>30</v>
      </c>
      <c r="J112" s="44">
        <v>50502</v>
      </c>
      <c r="K112" s="44">
        <v>30299</v>
      </c>
    </row>
    <row r="113" ht="40" customHeight="1" outlineLevel="2" spans="1:11">
      <c r="A113" s="41" t="s">
        <v>483</v>
      </c>
      <c r="B113" s="42" t="s">
        <v>484</v>
      </c>
      <c r="C113" s="42" t="s">
        <v>485</v>
      </c>
      <c r="D113" s="41" t="s">
        <v>35</v>
      </c>
      <c r="E113" s="41" t="s">
        <v>462</v>
      </c>
      <c r="F113" s="42" t="s">
        <v>462</v>
      </c>
      <c r="G113" s="42" t="s">
        <v>486</v>
      </c>
      <c r="H113" s="41" t="s">
        <v>487</v>
      </c>
      <c r="I113" s="45">
        <v>8</v>
      </c>
      <c r="J113" s="44">
        <v>50502</v>
      </c>
      <c r="K113" s="44">
        <v>30299</v>
      </c>
    </row>
    <row r="114" ht="40" customHeight="1" outlineLevel="2" spans="1:11">
      <c r="A114" s="41" t="s">
        <v>488</v>
      </c>
      <c r="B114" s="42" t="s">
        <v>489</v>
      </c>
      <c r="C114" s="42" t="s">
        <v>490</v>
      </c>
      <c r="D114" s="41" t="s">
        <v>25</v>
      </c>
      <c r="E114" s="41" t="s">
        <v>462</v>
      </c>
      <c r="F114" s="42" t="s">
        <v>462</v>
      </c>
      <c r="G114" s="42" t="s">
        <v>491</v>
      </c>
      <c r="H114" s="41" t="s">
        <v>492</v>
      </c>
      <c r="I114" s="45">
        <v>20</v>
      </c>
      <c r="J114" s="44">
        <v>50502</v>
      </c>
      <c r="K114" s="44">
        <v>30299</v>
      </c>
    </row>
    <row r="115" ht="40" customHeight="1" outlineLevel="2" spans="1:11">
      <c r="A115" s="41" t="s">
        <v>493</v>
      </c>
      <c r="B115" s="42" t="s">
        <v>494</v>
      </c>
      <c r="C115" s="42" t="s">
        <v>495</v>
      </c>
      <c r="D115" s="41" t="s">
        <v>18</v>
      </c>
      <c r="E115" s="41" t="s">
        <v>462</v>
      </c>
      <c r="F115" s="42" t="s">
        <v>462</v>
      </c>
      <c r="G115" s="42" t="s">
        <v>491</v>
      </c>
      <c r="H115" s="41" t="s">
        <v>496</v>
      </c>
      <c r="I115" s="45">
        <v>40</v>
      </c>
      <c r="J115" s="44">
        <v>50502</v>
      </c>
      <c r="K115" s="44">
        <v>30299</v>
      </c>
    </row>
    <row r="116" ht="40" customHeight="1" outlineLevel="2" spans="1:11">
      <c r="A116" s="41" t="s">
        <v>497</v>
      </c>
      <c r="B116" s="42" t="s">
        <v>498</v>
      </c>
      <c r="C116" s="42" t="s">
        <v>499</v>
      </c>
      <c r="D116" s="41" t="s">
        <v>25</v>
      </c>
      <c r="E116" s="41" t="s">
        <v>462</v>
      </c>
      <c r="F116" s="42" t="s">
        <v>462</v>
      </c>
      <c r="G116" s="42" t="s">
        <v>500</v>
      </c>
      <c r="H116" s="41" t="s">
        <v>501</v>
      </c>
      <c r="I116" s="45">
        <v>20</v>
      </c>
      <c r="J116" s="44">
        <v>50502</v>
      </c>
      <c r="K116" s="44">
        <v>30299</v>
      </c>
    </row>
    <row r="117" ht="40" customHeight="1" outlineLevel="2" spans="1:11">
      <c r="A117" s="41" t="s">
        <v>502</v>
      </c>
      <c r="B117" s="42" t="s">
        <v>503</v>
      </c>
      <c r="C117" s="42" t="s">
        <v>504</v>
      </c>
      <c r="D117" s="41" t="s">
        <v>468</v>
      </c>
      <c r="E117" s="41" t="s">
        <v>462</v>
      </c>
      <c r="F117" s="42" t="s">
        <v>462</v>
      </c>
      <c r="G117" s="42" t="s">
        <v>500</v>
      </c>
      <c r="H117" s="41" t="s">
        <v>505</v>
      </c>
      <c r="I117" s="45">
        <v>30</v>
      </c>
      <c r="J117" s="44">
        <v>50502</v>
      </c>
      <c r="K117" s="44">
        <v>30299</v>
      </c>
    </row>
    <row r="118" ht="40" customHeight="1" outlineLevel="2" spans="1:11">
      <c r="A118" s="41" t="s">
        <v>506</v>
      </c>
      <c r="B118" s="42" t="s">
        <v>507</v>
      </c>
      <c r="C118" s="42" t="s">
        <v>508</v>
      </c>
      <c r="D118" s="41" t="s">
        <v>35</v>
      </c>
      <c r="E118" s="41" t="s">
        <v>462</v>
      </c>
      <c r="F118" s="42" t="s">
        <v>462</v>
      </c>
      <c r="G118" s="42" t="s">
        <v>500</v>
      </c>
      <c r="H118" s="41" t="s">
        <v>509</v>
      </c>
      <c r="I118" s="45">
        <v>8</v>
      </c>
      <c r="J118" s="44">
        <v>50502</v>
      </c>
      <c r="K118" s="44">
        <v>30299</v>
      </c>
    </row>
    <row r="119" ht="40" customHeight="1" outlineLevel="2" spans="1:11">
      <c r="A119" s="41" t="s">
        <v>510</v>
      </c>
      <c r="B119" s="42" t="s">
        <v>511</v>
      </c>
      <c r="C119" s="42" t="s">
        <v>512</v>
      </c>
      <c r="D119" s="41" t="s">
        <v>25</v>
      </c>
      <c r="E119" s="41" t="s">
        <v>462</v>
      </c>
      <c r="F119" s="42" t="s">
        <v>462</v>
      </c>
      <c r="G119" s="42" t="s">
        <v>513</v>
      </c>
      <c r="H119" s="41" t="s">
        <v>514</v>
      </c>
      <c r="I119" s="45">
        <v>20</v>
      </c>
      <c r="J119" s="44">
        <v>50502</v>
      </c>
      <c r="K119" s="44">
        <v>30299</v>
      </c>
    </row>
    <row r="120" ht="40" customHeight="1" outlineLevel="2" spans="1:11">
      <c r="A120" s="41" t="s">
        <v>515</v>
      </c>
      <c r="B120" s="42" t="s">
        <v>516</v>
      </c>
      <c r="C120" s="42" t="s">
        <v>517</v>
      </c>
      <c r="D120" s="41" t="s">
        <v>18</v>
      </c>
      <c r="E120" s="41" t="s">
        <v>462</v>
      </c>
      <c r="F120" s="42" t="s">
        <v>462</v>
      </c>
      <c r="G120" s="42" t="s">
        <v>513</v>
      </c>
      <c r="H120" s="41" t="s">
        <v>332</v>
      </c>
      <c r="I120" s="45">
        <v>30</v>
      </c>
      <c r="J120" s="44">
        <v>50502</v>
      </c>
      <c r="K120" s="44">
        <v>30299</v>
      </c>
    </row>
    <row r="121" ht="40" customHeight="1" outlineLevel="2" spans="1:11">
      <c r="A121" s="41" t="s">
        <v>518</v>
      </c>
      <c r="B121" s="42" t="s">
        <v>519</v>
      </c>
      <c r="C121" s="42" t="s">
        <v>520</v>
      </c>
      <c r="D121" s="41" t="s">
        <v>35</v>
      </c>
      <c r="E121" s="41" t="s">
        <v>462</v>
      </c>
      <c r="F121" s="42" t="s">
        <v>462</v>
      </c>
      <c r="G121" s="42" t="s">
        <v>521</v>
      </c>
      <c r="H121" s="41" t="s">
        <v>522</v>
      </c>
      <c r="I121" s="45">
        <v>8</v>
      </c>
      <c r="J121" s="44">
        <v>50502</v>
      </c>
      <c r="K121" s="44">
        <v>30299</v>
      </c>
    </row>
    <row r="122" ht="40" customHeight="1" outlineLevel="2" spans="1:11">
      <c r="A122" s="41" t="s">
        <v>523</v>
      </c>
      <c r="B122" s="42" t="s">
        <v>524</v>
      </c>
      <c r="C122" s="42" t="s">
        <v>525</v>
      </c>
      <c r="D122" s="41" t="s">
        <v>25</v>
      </c>
      <c r="E122" s="41" t="s">
        <v>462</v>
      </c>
      <c r="F122" s="42" t="s">
        <v>462</v>
      </c>
      <c r="G122" s="42" t="s">
        <v>526</v>
      </c>
      <c r="H122" s="41" t="s">
        <v>527</v>
      </c>
      <c r="I122" s="45">
        <v>20</v>
      </c>
      <c r="J122" s="44">
        <v>50502</v>
      </c>
      <c r="K122" s="44">
        <v>30299</v>
      </c>
    </row>
    <row r="123" ht="40" customHeight="1" outlineLevel="2" spans="1:11">
      <c r="A123" s="41" t="s">
        <v>528</v>
      </c>
      <c r="B123" s="42" t="s">
        <v>529</v>
      </c>
      <c r="C123" s="42" t="s">
        <v>530</v>
      </c>
      <c r="D123" s="41" t="s">
        <v>18</v>
      </c>
      <c r="E123" s="41" t="s">
        <v>462</v>
      </c>
      <c r="F123" s="42" t="s">
        <v>462</v>
      </c>
      <c r="G123" s="42" t="s">
        <v>526</v>
      </c>
      <c r="H123" s="41" t="s">
        <v>531</v>
      </c>
      <c r="I123" s="45">
        <v>30</v>
      </c>
      <c r="J123" s="44">
        <v>50502</v>
      </c>
      <c r="K123" s="44">
        <v>30299</v>
      </c>
    </row>
    <row r="124" ht="40" customHeight="1" outlineLevel="2" spans="1:11">
      <c r="A124" s="41" t="s">
        <v>532</v>
      </c>
      <c r="B124" s="42" t="s">
        <v>533</v>
      </c>
      <c r="C124" s="42" t="s">
        <v>534</v>
      </c>
      <c r="D124" s="41" t="s">
        <v>35</v>
      </c>
      <c r="E124" s="41" t="s">
        <v>462</v>
      </c>
      <c r="F124" s="42" t="s">
        <v>462</v>
      </c>
      <c r="G124" s="42" t="s">
        <v>526</v>
      </c>
      <c r="H124" s="41" t="s">
        <v>535</v>
      </c>
      <c r="I124" s="45">
        <v>8</v>
      </c>
      <c r="J124" s="44">
        <v>50502</v>
      </c>
      <c r="K124" s="44">
        <v>30299</v>
      </c>
    </row>
    <row r="125" ht="40" customHeight="1" outlineLevel="2" spans="1:11">
      <c r="A125" s="41" t="s">
        <v>536</v>
      </c>
      <c r="B125" s="42" t="s">
        <v>537</v>
      </c>
      <c r="C125" s="42" t="s">
        <v>538</v>
      </c>
      <c r="D125" s="41" t="s">
        <v>18</v>
      </c>
      <c r="E125" s="41" t="s">
        <v>462</v>
      </c>
      <c r="F125" s="42" t="s">
        <v>462</v>
      </c>
      <c r="G125" s="42" t="s">
        <v>526</v>
      </c>
      <c r="H125" s="41" t="s">
        <v>539</v>
      </c>
      <c r="I125" s="45">
        <v>40</v>
      </c>
      <c r="J125" s="44">
        <v>50502</v>
      </c>
      <c r="K125" s="44">
        <v>30299</v>
      </c>
    </row>
    <row r="126" ht="40" customHeight="1" outlineLevel="2" spans="1:11">
      <c r="A126" s="41" t="s">
        <v>540</v>
      </c>
      <c r="B126" s="42" t="s">
        <v>541</v>
      </c>
      <c r="C126" s="42" t="s">
        <v>542</v>
      </c>
      <c r="D126" s="41" t="s">
        <v>25</v>
      </c>
      <c r="E126" s="41" t="s">
        <v>462</v>
      </c>
      <c r="F126" s="42" t="s">
        <v>462</v>
      </c>
      <c r="G126" s="42" t="s">
        <v>526</v>
      </c>
      <c r="H126" s="41" t="s">
        <v>543</v>
      </c>
      <c r="I126" s="45">
        <v>20</v>
      </c>
      <c r="J126" s="44">
        <v>50502</v>
      </c>
      <c r="K126" s="44">
        <v>30299</v>
      </c>
    </row>
    <row r="127" ht="40" customHeight="1" outlineLevel="2" spans="1:11">
      <c r="A127" s="41" t="s">
        <v>544</v>
      </c>
      <c r="B127" s="42" t="s">
        <v>545</v>
      </c>
      <c r="C127" s="42" t="s">
        <v>546</v>
      </c>
      <c r="D127" s="41" t="s">
        <v>62</v>
      </c>
      <c r="E127" s="41" t="s">
        <v>462</v>
      </c>
      <c r="F127" s="42" t="s">
        <v>462</v>
      </c>
      <c r="G127" s="42" t="s">
        <v>547</v>
      </c>
      <c r="H127" s="41" t="s">
        <v>548</v>
      </c>
      <c r="I127" s="45">
        <v>100</v>
      </c>
      <c r="J127" s="44">
        <v>50502</v>
      </c>
      <c r="K127" s="44">
        <v>30299</v>
      </c>
    </row>
    <row r="128" ht="40" customHeight="1" outlineLevel="2" spans="1:11">
      <c r="A128" s="41" t="s">
        <v>549</v>
      </c>
      <c r="B128" s="42" t="s">
        <v>550</v>
      </c>
      <c r="C128" s="42" t="s">
        <v>551</v>
      </c>
      <c r="D128" s="41" t="s">
        <v>18</v>
      </c>
      <c r="E128" s="41" t="s">
        <v>462</v>
      </c>
      <c r="F128" s="42" t="s">
        <v>462</v>
      </c>
      <c r="G128" s="42" t="s">
        <v>547</v>
      </c>
      <c r="H128" s="41" t="s">
        <v>552</v>
      </c>
      <c r="I128" s="45">
        <v>40</v>
      </c>
      <c r="J128" s="44">
        <v>50502</v>
      </c>
      <c r="K128" s="44">
        <v>30299</v>
      </c>
    </row>
    <row r="129" ht="40" customHeight="1" outlineLevel="2" spans="1:11">
      <c r="A129" s="41" t="s">
        <v>553</v>
      </c>
      <c r="B129" s="42" t="s">
        <v>554</v>
      </c>
      <c r="C129" s="42" t="s">
        <v>555</v>
      </c>
      <c r="D129" s="41" t="s">
        <v>35</v>
      </c>
      <c r="E129" s="41" t="s">
        <v>462</v>
      </c>
      <c r="F129" s="42" t="s">
        <v>462</v>
      </c>
      <c r="G129" s="42" t="s">
        <v>547</v>
      </c>
      <c r="H129" s="41" t="s">
        <v>556</v>
      </c>
      <c r="I129" s="45">
        <v>8</v>
      </c>
      <c r="J129" s="44">
        <v>50502</v>
      </c>
      <c r="K129" s="44">
        <v>30299</v>
      </c>
    </row>
    <row r="130" ht="40" customHeight="1" outlineLevel="2" spans="1:11">
      <c r="A130" s="41" t="s">
        <v>557</v>
      </c>
      <c r="B130" s="42" t="s">
        <v>558</v>
      </c>
      <c r="C130" s="42" t="s">
        <v>559</v>
      </c>
      <c r="D130" s="41" t="s">
        <v>35</v>
      </c>
      <c r="E130" s="41" t="s">
        <v>462</v>
      </c>
      <c r="F130" s="42" t="s">
        <v>462</v>
      </c>
      <c r="G130" s="42" t="s">
        <v>547</v>
      </c>
      <c r="H130" s="41" t="s">
        <v>560</v>
      </c>
      <c r="I130" s="45">
        <v>8</v>
      </c>
      <c r="J130" s="44">
        <v>50502</v>
      </c>
      <c r="K130" s="44">
        <v>30299</v>
      </c>
    </row>
    <row r="131" ht="40" customHeight="1" outlineLevel="2" spans="1:11">
      <c r="A131" s="41" t="s">
        <v>561</v>
      </c>
      <c r="B131" s="42" t="s">
        <v>562</v>
      </c>
      <c r="C131" s="42" t="s">
        <v>563</v>
      </c>
      <c r="D131" s="41" t="s">
        <v>25</v>
      </c>
      <c r="E131" s="41" t="s">
        <v>462</v>
      </c>
      <c r="F131" s="42" t="s">
        <v>462</v>
      </c>
      <c r="G131" s="42" t="s">
        <v>564</v>
      </c>
      <c r="H131" s="41" t="s">
        <v>565</v>
      </c>
      <c r="I131" s="45">
        <v>20</v>
      </c>
      <c r="J131" s="44">
        <v>50502</v>
      </c>
      <c r="K131" s="44">
        <v>30299</v>
      </c>
    </row>
    <row r="132" ht="40" customHeight="1" outlineLevel="2" spans="1:11">
      <c r="A132" s="41" t="s">
        <v>566</v>
      </c>
      <c r="B132" s="42" t="s">
        <v>567</v>
      </c>
      <c r="C132" s="42" t="s">
        <v>568</v>
      </c>
      <c r="D132" s="41" t="s">
        <v>25</v>
      </c>
      <c r="E132" s="41" t="s">
        <v>462</v>
      </c>
      <c r="F132" s="42" t="s">
        <v>462</v>
      </c>
      <c r="G132" s="42" t="s">
        <v>564</v>
      </c>
      <c r="H132" s="41" t="s">
        <v>569</v>
      </c>
      <c r="I132" s="45">
        <v>20</v>
      </c>
      <c r="J132" s="44">
        <v>50502</v>
      </c>
      <c r="K132" s="44">
        <v>30299</v>
      </c>
    </row>
    <row r="133" ht="40" customHeight="1" outlineLevel="1" spans="1:11">
      <c r="A133" s="41"/>
      <c r="B133" s="42"/>
      <c r="C133" s="42"/>
      <c r="D133" s="41"/>
      <c r="E133" s="37" t="s">
        <v>570</v>
      </c>
      <c r="F133" s="42"/>
      <c r="G133" s="42"/>
      <c r="H133" s="41"/>
      <c r="I133" s="43">
        <f>SUBTOTAL(9,I134:I138)</f>
        <v>108</v>
      </c>
      <c r="J133" s="44"/>
      <c r="K133" s="44"/>
    </row>
    <row r="134" ht="40" customHeight="1" outlineLevel="2" spans="1:11">
      <c r="A134" s="41" t="s">
        <v>571</v>
      </c>
      <c r="B134" s="42" t="s">
        <v>572</v>
      </c>
      <c r="C134" s="42" t="s">
        <v>573</v>
      </c>
      <c r="D134" s="41" t="s">
        <v>25</v>
      </c>
      <c r="E134" s="41" t="s">
        <v>574</v>
      </c>
      <c r="F134" s="42" t="s">
        <v>574</v>
      </c>
      <c r="G134" s="42" t="s">
        <v>575</v>
      </c>
      <c r="H134" s="41" t="s">
        <v>576</v>
      </c>
      <c r="I134" s="45">
        <v>20</v>
      </c>
      <c r="J134" s="44">
        <v>50502</v>
      </c>
      <c r="K134" s="44">
        <v>30299</v>
      </c>
    </row>
    <row r="135" ht="60" customHeight="1" outlineLevel="2" spans="1:11">
      <c r="A135" s="41" t="s">
        <v>577</v>
      </c>
      <c r="B135" s="42" t="s">
        <v>578</v>
      </c>
      <c r="C135" s="42" t="s">
        <v>579</v>
      </c>
      <c r="D135" s="41" t="s">
        <v>25</v>
      </c>
      <c r="E135" s="41" t="s">
        <v>574</v>
      </c>
      <c r="F135" s="42" t="s">
        <v>574</v>
      </c>
      <c r="G135" s="42" t="s">
        <v>575</v>
      </c>
      <c r="H135" s="41" t="s">
        <v>580</v>
      </c>
      <c r="I135" s="45">
        <v>20</v>
      </c>
      <c r="J135" s="44">
        <v>50502</v>
      </c>
      <c r="K135" s="44">
        <v>30299</v>
      </c>
    </row>
    <row r="136" ht="40" customHeight="1" outlineLevel="2" spans="1:11">
      <c r="A136" s="41" t="s">
        <v>581</v>
      </c>
      <c r="B136" s="42" t="s">
        <v>582</v>
      </c>
      <c r="C136" s="42" t="s">
        <v>583</v>
      </c>
      <c r="D136" s="41" t="s">
        <v>25</v>
      </c>
      <c r="E136" s="41" t="s">
        <v>574</v>
      </c>
      <c r="F136" s="42" t="s">
        <v>574</v>
      </c>
      <c r="G136" s="42" t="s">
        <v>575</v>
      </c>
      <c r="H136" s="41" t="s">
        <v>584</v>
      </c>
      <c r="I136" s="45">
        <v>20</v>
      </c>
      <c r="J136" s="44">
        <v>50502</v>
      </c>
      <c r="K136" s="44">
        <v>30299</v>
      </c>
    </row>
    <row r="137" ht="40" customHeight="1" outlineLevel="2" spans="1:11">
      <c r="A137" s="41" t="s">
        <v>585</v>
      </c>
      <c r="B137" s="42" t="s">
        <v>586</v>
      </c>
      <c r="C137" s="42" t="s">
        <v>587</v>
      </c>
      <c r="D137" s="41" t="s">
        <v>18</v>
      </c>
      <c r="E137" s="41" t="s">
        <v>574</v>
      </c>
      <c r="F137" s="42" t="s">
        <v>574</v>
      </c>
      <c r="G137" s="42" t="s">
        <v>588</v>
      </c>
      <c r="H137" s="41" t="s">
        <v>589</v>
      </c>
      <c r="I137" s="45">
        <v>40</v>
      </c>
      <c r="J137" s="44">
        <v>50502</v>
      </c>
      <c r="K137" s="44">
        <v>30299</v>
      </c>
    </row>
    <row r="138" ht="40" customHeight="1" outlineLevel="2" spans="1:11">
      <c r="A138" s="41">
        <v>128</v>
      </c>
      <c r="B138" s="42" t="s">
        <v>590</v>
      </c>
      <c r="C138" s="42" t="s">
        <v>591</v>
      </c>
      <c r="D138" s="41" t="s">
        <v>35</v>
      </c>
      <c r="E138" s="41" t="s">
        <v>574</v>
      </c>
      <c r="F138" s="42" t="s">
        <v>574</v>
      </c>
      <c r="G138" s="42" t="s">
        <v>592</v>
      </c>
      <c r="H138" s="41" t="s">
        <v>593</v>
      </c>
      <c r="I138" s="45">
        <v>8</v>
      </c>
      <c r="J138" s="44">
        <v>50502</v>
      </c>
      <c r="K138" s="44">
        <v>30299</v>
      </c>
    </row>
    <row r="139" ht="40" customHeight="1" outlineLevel="1" spans="1:11">
      <c r="A139" s="41"/>
      <c r="B139" s="42"/>
      <c r="C139" s="42"/>
      <c r="D139" s="41"/>
      <c r="E139" s="46" t="s">
        <v>594</v>
      </c>
      <c r="F139" s="42"/>
      <c r="G139" s="42"/>
      <c r="H139" s="41"/>
      <c r="I139" s="43">
        <f>SUBTOTAL(9,I140)</f>
        <v>20</v>
      </c>
      <c r="J139" s="44"/>
      <c r="K139" s="44"/>
    </row>
    <row r="140" ht="40" customHeight="1" outlineLevel="2" spans="1:11">
      <c r="A140" s="41">
        <v>129</v>
      </c>
      <c r="B140" s="42" t="s">
        <v>595</v>
      </c>
      <c r="C140" s="42" t="s">
        <v>596</v>
      </c>
      <c r="D140" s="41" t="s">
        <v>25</v>
      </c>
      <c r="E140" s="42" t="s">
        <v>597</v>
      </c>
      <c r="F140" s="42" t="s">
        <v>574</v>
      </c>
      <c r="G140" s="42" t="s">
        <v>597</v>
      </c>
      <c r="H140" s="41" t="s">
        <v>598</v>
      </c>
      <c r="I140" s="45">
        <v>20</v>
      </c>
      <c r="J140" s="44">
        <v>50502</v>
      </c>
      <c r="K140" s="44">
        <v>30299</v>
      </c>
    </row>
    <row r="141" ht="40" customHeight="1" outlineLevel="1" spans="1:11">
      <c r="A141" s="41"/>
      <c r="B141" s="42"/>
      <c r="C141" s="42"/>
      <c r="D141" s="41"/>
      <c r="E141" s="46" t="s">
        <v>599</v>
      </c>
      <c r="F141" s="42"/>
      <c r="G141" s="42"/>
      <c r="H141" s="41"/>
      <c r="I141" s="43">
        <f>SUBTOTAL(9,I142:I150)</f>
        <v>140</v>
      </c>
      <c r="J141" s="44"/>
      <c r="K141" s="44"/>
    </row>
    <row r="142" ht="40" customHeight="1" outlineLevel="2" spans="1:11">
      <c r="A142" s="41" t="s">
        <v>600</v>
      </c>
      <c r="B142" s="42" t="s">
        <v>601</v>
      </c>
      <c r="C142" s="42" t="s">
        <v>602</v>
      </c>
      <c r="D142" s="41" t="s">
        <v>18</v>
      </c>
      <c r="E142" s="42" t="s">
        <v>603</v>
      </c>
      <c r="F142" s="42" t="s">
        <v>574</v>
      </c>
      <c r="G142" s="42" t="s">
        <v>603</v>
      </c>
      <c r="H142" s="41" t="s">
        <v>604</v>
      </c>
      <c r="I142" s="45">
        <v>30</v>
      </c>
      <c r="J142" s="44">
        <v>50502</v>
      </c>
      <c r="K142" s="44">
        <v>30299</v>
      </c>
    </row>
    <row r="143" ht="40" customHeight="1" outlineLevel="2" spans="1:11">
      <c r="A143" s="41" t="s">
        <v>605</v>
      </c>
      <c r="B143" s="42" t="s">
        <v>606</v>
      </c>
      <c r="C143" s="42" t="s">
        <v>607</v>
      </c>
      <c r="D143" s="41" t="s">
        <v>35</v>
      </c>
      <c r="E143" s="42" t="s">
        <v>603</v>
      </c>
      <c r="F143" s="42" t="s">
        <v>574</v>
      </c>
      <c r="G143" s="42" t="s">
        <v>603</v>
      </c>
      <c r="H143" s="41" t="s">
        <v>608</v>
      </c>
      <c r="I143" s="45">
        <v>8</v>
      </c>
      <c r="J143" s="44">
        <v>50502</v>
      </c>
      <c r="K143" s="44">
        <v>30299</v>
      </c>
    </row>
    <row r="144" ht="40" customHeight="1" outlineLevel="2" spans="1:11">
      <c r="A144" s="41" t="s">
        <v>609</v>
      </c>
      <c r="B144" s="42" t="s">
        <v>610</v>
      </c>
      <c r="C144" s="42" t="s">
        <v>611</v>
      </c>
      <c r="D144" s="41" t="s">
        <v>18</v>
      </c>
      <c r="E144" s="42" t="s">
        <v>603</v>
      </c>
      <c r="F144" s="42" t="s">
        <v>574</v>
      </c>
      <c r="G144" s="42" t="s">
        <v>603</v>
      </c>
      <c r="H144" s="41" t="s">
        <v>612</v>
      </c>
      <c r="I144" s="45">
        <v>30</v>
      </c>
      <c r="J144" s="44">
        <v>50502</v>
      </c>
      <c r="K144" s="44">
        <v>30299</v>
      </c>
    </row>
    <row r="145" ht="40" customHeight="1" outlineLevel="2" spans="1:11">
      <c r="A145" s="41" t="s">
        <v>613</v>
      </c>
      <c r="B145" s="42" t="s">
        <v>614</v>
      </c>
      <c r="C145" s="42" t="s">
        <v>615</v>
      </c>
      <c r="D145" s="41" t="s">
        <v>25</v>
      </c>
      <c r="E145" s="42" t="s">
        <v>603</v>
      </c>
      <c r="F145" s="42" t="s">
        <v>574</v>
      </c>
      <c r="G145" s="42" t="s">
        <v>603</v>
      </c>
      <c r="H145" s="41" t="s">
        <v>616</v>
      </c>
      <c r="I145" s="45">
        <v>20</v>
      </c>
      <c r="J145" s="44">
        <v>50502</v>
      </c>
      <c r="K145" s="44">
        <v>30299</v>
      </c>
    </row>
    <row r="146" ht="40" customHeight="1" outlineLevel="2" spans="1:11">
      <c r="A146" s="41" t="s">
        <v>617</v>
      </c>
      <c r="B146" s="42" t="s">
        <v>618</v>
      </c>
      <c r="C146" s="42" t="s">
        <v>619</v>
      </c>
      <c r="D146" s="41" t="s">
        <v>35</v>
      </c>
      <c r="E146" s="42" t="s">
        <v>603</v>
      </c>
      <c r="F146" s="42" t="s">
        <v>574</v>
      </c>
      <c r="G146" s="42" t="s">
        <v>603</v>
      </c>
      <c r="H146" s="41" t="s">
        <v>620</v>
      </c>
      <c r="I146" s="45">
        <v>8</v>
      </c>
      <c r="J146" s="44">
        <v>50502</v>
      </c>
      <c r="K146" s="44">
        <v>30299</v>
      </c>
    </row>
    <row r="147" ht="49" customHeight="1" outlineLevel="2" spans="1:11">
      <c r="A147" s="41" t="s">
        <v>621</v>
      </c>
      <c r="B147" s="42" t="s">
        <v>622</v>
      </c>
      <c r="C147" s="42" t="s">
        <v>623</v>
      </c>
      <c r="D147" s="41" t="s">
        <v>35</v>
      </c>
      <c r="E147" s="42" t="s">
        <v>603</v>
      </c>
      <c r="F147" s="42" t="s">
        <v>574</v>
      </c>
      <c r="G147" s="42" t="s">
        <v>603</v>
      </c>
      <c r="H147" s="41" t="s">
        <v>624</v>
      </c>
      <c r="I147" s="45">
        <v>8</v>
      </c>
      <c r="J147" s="44">
        <v>50502</v>
      </c>
      <c r="K147" s="44">
        <v>30299</v>
      </c>
    </row>
    <row r="148" ht="40" customHeight="1" outlineLevel="2" spans="1:11">
      <c r="A148" s="41" t="s">
        <v>625</v>
      </c>
      <c r="B148" s="42" t="s">
        <v>626</v>
      </c>
      <c r="C148" s="42" t="s">
        <v>627</v>
      </c>
      <c r="D148" s="41" t="s">
        <v>35</v>
      </c>
      <c r="E148" s="42" t="s">
        <v>603</v>
      </c>
      <c r="F148" s="42" t="s">
        <v>574</v>
      </c>
      <c r="G148" s="42" t="s">
        <v>603</v>
      </c>
      <c r="H148" s="41" t="s">
        <v>628</v>
      </c>
      <c r="I148" s="45">
        <v>8</v>
      </c>
      <c r="J148" s="44">
        <v>50502</v>
      </c>
      <c r="K148" s="44">
        <v>30299</v>
      </c>
    </row>
    <row r="149" ht="40" customHeight="1" outlineLevel="2" spans="1:11">
      <c r="A149" s="41" t="s">
        <v>629</v>
      </c>
      <c r="B149" s="42" t="s">
        <v>630</v>
      </c>
      <c r="C149" s="42" t="s">
        <v>631</v>
      </c>
      <c r="D149" s="41" t="s">
        <v>25</v>
      </c>
      <c r="E149" s="42" t="s">
        <v>603</v>
      </c>
      <c r="F149" s="42" t="s">
        <v>574</v>
      </c>
      <c r="G149" s="42" t="s">
        <v>603</v>
      </c>
      <c r="H149" s="41" t="s">
        <v>632</v>
      </c>
      <c r="I149" s="45">
        <v>20</v>
      </c>
      <c r="J149" s="44">
        <v>50502</v>
      </c>
      <c r="K149" s="44">
        <v>30299</v>
      </c>
    </row>
    <row r="150" ht="40" customHeight="1" outlineLevel="2" spans="1:11">
      <c r="A150" s="41" t="s">
        <v>633</v>
      </c>
      <c r="B150" s="42" t="s">
        <v>634</v>
      </c>
      <c r="C150" s="42" t="s">
        <v>635</v>
      </c>
      <c r="D150" s="41" t="s">
        <v>35</v>
      </c>
      <c r="E150" s="42" t="s">
        <v>603</v>
      </c>
      <c r="F150" s="42" t="s">
        <v>574</v>
      </c>
      <c r="G150" s="42" t="s">
        <v>603</v>
      </c>
      <c r="H150" s="41" t="s">
        <v>636</v>
      </c>
      <c r="I150" s="45">
        <v>8</v>
      </c>
      <c r="J150" s="44">
        <v>50502</v>
      </c>
      <c r="K150" s="44">
        <v>30299</v>
      </c>
    </row>
    <row r="151" ht="40" customHeight="1" outlineLevel="1" spans="1:11">
      <c r="A151" s="41"/>
      <c r="B151" s="42"/>
      <c r="C151" s="42"/>
      <c r="D151" s="41"/>
      <c r="E151" s="37" t="s">
        <v>637</v>
      </c>
      <c r="F151" s="42"/>
      <c r="G151" s="42"/>
      <c r="H151" s="41"/>
      <c r="I151" s="43">
        <f>SUBTOTAL(9,I152:I163)</f>
        <v>224</v>
      </c>
      <c r="J151" s="44"/>
      <c r="K151" s="44"/>
    </row>
    <row r="152" ht="40" customHeight="1" outlineLevel="2" spans="1:11">
      <c r="A152" s="41" t="s">
        <v>638</v>
      </c>
      <c r="B152" s="42" t="s">
        <v>639</v>
      </c>
      <c r="C152" s="42" t="s">
        <v>640</v>
      </c>
      <c r="D152" s="41" t="s">
        <v>35</v>
      </c>
      <c r="E152" s="41" t="s">
        <v>641</v>
      </c>
      <c r="F152" s="42" t="s">
        <v>641</v>
      </c>
      <c r="G152" s="42" t="s">
        <v>642</v>
      </c>
      <c r="H152" s="41" t="s">
        <v>643</v>
      </c>
      <c r="I152" s="45">
        <v>8</v>
      </c>
      <c r="J152" s="44">
        <v>50502</v>
      </c>
      <c r="K152" s="44">
        <v>30299</v>
      </c>
    </row>
    <row r="153" ht="40" customHeight="1" outlineLevel="2" spans="1:11">
      <c r="A153" s="41" t="s">
        <v>644</v>
      </c>
      <c r="B153" s="42" t="s">
        <v>645</v>
      </c>
      <c r="C153" s="42" t="s">
        <v>646</v>
      </c>
      <c r="D153" s="41" t="s">
        <v>25</v>
      </c>
      <c r="E153" s="41" t="s">
        <v>641</v>
      </c>
      <c r="F153" s="42" t="s">
        <v>641</v>
      </c>
      <c r="G153" s="42" t="s">
        <v>647</v>
      </c>
      <c r="H153" s="41" t="s">
        <v>648</v>
      </c>
      <c r="I153" s="45">
        <v>20</v>
      </c>
      <c r="J153" s="44">
        <v>50502</v>
      </c>
      <c r="K153" s="44">
        <v>30299</v>
      </c>
    </row>
    <row r="154" ht="40" customHeight="1" outlineLevel="2" spans="1:11">
      <c r="A154" s="41" t="s">
        <v>649</v>
      </c>
      <c r="B154" s="42" t="s">
        <v>650</v>
      </c>
      <c r="C154" s="42" t="s">
        <v>651</v>
      </c>
      <c r="D154" s="41" t="s">
        <v>25</v>
      </c>
      <c r="E154" s="41" t="s">
        <v>641</v>
      </c>
      <c r="F154" s="42" t="s">
        <v>641</v>
      </c>
      <c r="G154" s="42" t="s">
        <v>652</v>
      </c>
      <c r="H154" s="41" t="s">
        <v>653</v>
      </c>
      <c r="I154" s="45">
        <v>20</v>
      </c>
      <c r="J154" s="44">
        <v>50502</v>
      </c>
      <c r="K154" s="44">
        <v>30299</v>
      </c>
    </row>
    <row r="155" ht="40" customHeight="1" outlineLevel="2" spans="1:11">
      <c r="A155" s="41" t="s">
        <v>654</v>
      </c>
      <c r="B155" s="42" t="s">
        <v>655</v>
      </c>
      <c r="C155" s="42" t="s">
        <v>656</v>
      </c>
      <c r="D155" s="41" t="s">
        <v>18</v>
      </c>
      <c r="E155" s="41" t="s">
        <v>641</v>
      </c>
      <c r="F155" s="42" t="s">
        <v>641</v>
      </c>
      <c r="G155" s="42" t="s">
        <v>652</v>
      </c>
      <c r="H155" s="41" t="s">
        <v>657</v>
      </c>
      <c r="I155" s="45">
        <v>30</v>
      </c>
      <c r="J155" s="44">
        <v>50502</v>
      </c>
      <c r="K155" s="44">
        <v>30299</v>
      </c>
    </row>
    <row r="156" ht="40" customHeight="1" outlineLevel="2" spans="1:11">
      <c r="A156" s="41" t="s">
        <v>658</v>
      </c>
      <c r="B156" s="42" t="s">
        <v>659</v>
      </c>
      <c r="C156" s="42" t="s">
        <v>660</v>
      </c>
      <c r="D156" s="41" t="s">
        <v>35</v>
      </c>
      <c r="E156" s="41" t="s">
        <v>641</v>
      </c>
      <c r="F156" s="42" t="s">
        <v>641</v>
      </c>
      <c r="G156" s="42" t="s">
        <v>661</v>
      </c>
      <c r="H156" s="41" t="s">
        <v>662</v>
      </c>
      <c r="I156" s="45">
        <v>8</v>
      </c>
      <c r="J156" s="44">
        <v>50502</v>
      </c>
      <c r="K156" s="44">
        <v>30299</v>
      </c>
    </row>
    <row r="157" ht="40" customHeight="1" outlineLevel="2" spans="1:11">
      <c r="A157" s="41" t="s">
        <v>663</v>
      </c>
      <c r="B157" s="42" t="s">
        <v>664</v>
      </c>
      <c r="C157" s="42" t="s">
        <v>665</v>
      </c>
      <c r="D157" s="41" t="s">
        <v>666</v>
      </c>
      <c r="E157" s="41" t="s">
        <v>641</v>
      </c>
      <c r="F157" s="42" t="s">
        <v>641</v>
      </c>
      <c r="G157" s="42" t="s">
        <v>667</v>
      </c>
      <c r="H157" s="41" t="s">
        <v>668</v>
      </c>
      <c r="I157" s="45">
        <v>10</v>
      </c>
      <c r="J157" s="44">
        <v>50502</v>
      </c>
      <c r="K157" s="44">
        <v>30299</v>
      </c>
    </row>
    <row r="158" ht="40" customHeight="1" outlineLevel="2" spans="1:11">
      <c r="A158" s="41" t="s">
        <v>669</v>
      </c>
      <c r="B158" s="42" t="s">
        <v>670</v>
      </c>
      <c r="C158" s="42" t="s">
        <v>671</v>
      </c>
      <c r="D158" s="41" t="s">
        <v>666</v>
      </c>
      <c r="E158" s="41" t="s">
        <v>641</v>
      </c>
      <c r="F158" s="42" t="s">
        <v>641</v>
      </c>
      <c r="G158" s="42" t="s">
        <v>667</v>
      </c>
      <c r="H158" s="41" t="s">
        <v>672</v>
      </c>
      <c r="I158" s="45">
        <v>10</v>
      </c>
      <c r="J158" s="44">
        <v>50502</v>
      </c>
      <c r="K158" s="44">
        <v>30299</v>
      </c>
    </row>
    <row r="159" ht="40" customHeight="1" outlineLevel="2" spans="1:11">
      <c r="A159" s="41" t="s">
        <v>673</v>
      </c>
      <c r="B159" s="42" t="s">
        <v>674</v>
      </c>
      <c r="C159" s="42" t="s">
        <v>675</v>
      </c>
      <c r="D159" s="41" t="s">
        <v>18</v>
      </c>
      <c r="E159" s="41" t="s">
        <v>641</v>
      </c>
      <c r="F159" s="42" t="s">
        <v>641</v>
      </c>
      <c r="G159" s="42" t="s">
        <v>667</v>
      </c>
      <c r="H159" s="41" t="s">
        <v>676</v>
      </c>
      <c r="I159" s="45">
        <v>30</v>
      </c>
      <c r="J159" s="44">
        <v>50502</v>
      </c>
      <c r="K159" s="44">
        <v>30299</v>
      </c>
    </row>
    <row r="160" ht="40" customHeight="1" outlineLevel="2" spans="1:11">
      <c r="A160" s="41" t="s">
        <v>677</v>
      </c>
      <c r="B160" s="42" t="s">
        <v>678</v>
      </c>
      <c r="C160" s="42" t="s">
        <v>679</v>
      </c>
      <c r="D160" s="41" t="s">
        <v>18</v>
      </c>
      <c r="E160" s="41" t="s">
        <v>641</v>
      </c>
      <c r="F160" s="42" t="s">
        <v>641</v>
      </c>
      <c r="G160" s="42" t="s">
        <v>680</v>
      </c>
      <c r="H160" s="41" t="s">
        <v>681</v>
      </c>
      <c r="I160" s="45">
        <v>30</v>
      </c>
      <c r="J160" s="44">
        <v>50502</v>
      </c>
      <c r="K160" s="44">
        <v>30299</v>
      </c>
    </row>
    <row r="161" ht="40" customHeight="1" outlineLevel="2" spans="1:11">
      <c r="A161" s="41" t="s">
        <v>682</v>
      </c>
      <c r="B161" s="42" t="s">
        <v>683</v>
      </c>
      <c r="C161" s="42" t="s">
        <v>684</v>
      </c>
      <c r="D161" s="41" t="s">
        <v>35</v>
      </c>
      <c r="E161" s="41" t="s">
        <v>641</v>
      </c>
      <c r="F161" s="42" t="s">
        <v>641</v>
      </c>
      <c r="G161" s="42" t="s">
        <v>680</v>
      </c>
      <c r="H161" s="41" t="s">
        <v>685</v>
      </c>
      <c r="I161" s="45">
        <v>8</v>
      </c>
      <c r="J161" s="44">
        <v>50502</v>
      </c>
      <c r="K161" s="44">
        <v>30299</v>
      </c>
    </row>
    <row r="162" ht="40" customHeight="1" outlineLevel="2" spans="1:11">
      <c r="A162" s="41" t="s">
        <v>686</v>
      </c>
      <c r="B162" s="42" t="s">
        <v>687</v>
      </c>
      <c r="C162" s="42" t="s">
        <v>688</v>
      </c>
      <c r="D162" s="41" t="s">
        <v>25</v>
      </c>
      <c r="E162" s="41" t="s">
        <v>641</v>
      </c>
      <c r="F162" s="42" t="s">
        <v>641</v>
      </c>
      <c r="G162" s="42" t="s">
        <v>689</v>
      </c>
      <c r="H162" s="41" t="s">
        <v>690</v>
      </c>
      <c r="I162" s="45">
        <v>20</v>
      </c>
      <c r="J162" s="44">
        <v>50502</v>
      </c>
      <c r="K162" s="44">
        <v>30299</v>
      </c>
    </row>
    <row r="163" ht="40" customHeight="1" outlineLevel="2" spans="1:11">
      <c r="A163" s="41" t="s">
        <v>691</v>
      </c>
      <c r="B163" s="42" t="s">
        <v>692</v>
      </c>
      <c r="C163" s="42" t="s">
        <v>693</v>
      </c>
      <c r="D163" s="41" t="s">
        <v>18</v>
      </c>
      <c r="E163" s="41" t="s">
        <v>641</v>
      </c>
      <c r="F163" s="42" t="s">
        <v>641</v>
      </c>
      <c r="G163" s="42" t="s">
        <v>694</v>
      </c>
      <c r="H163" s="41" t="s">
        <v>695</v>
      </c>
      <c r="I163" s="45">
        <v>30</v>
      </c>
      <c r="J163" s="44">
        <v>50502</v>
      </c>
      <c r="K163" s="44">
        <v>30299</v>
      </c>
    </row>
    <row r="164" ht="40" customHeight="1" outlineLevel="1" spans="1:11">
      <c r="A164" s="41"/>
      <c r="B164" s="42"/>
      <c r="C164" s="42"/>
      <c r="D164" s="41"/>
      <c r="E164" s="37" t="s">
        <v>696</v>
      </c>
      <c r="F164" s="42"/>
      <c r="G164" s="42"/>
      <c r="H164" s="41"/>
      <c r="I164" s="43">
        <f>SUBTOTAL(9,I165:I171)</f>
        <v>138</v>
      </c>
      <c r="J164" s="44"/>
      <c r="K164" s="44"/>
    </row>
    <row r="165" ht="40" customHeight="1" outlineLevel="2" spans="1:11">
      <c r="A165" s="41" t="s">
        <v>697</v>
      </c>
      <c r="B165" s="42" t="s">
        <v>698</v>
      </c>
      <c r="C165" s="42" t="s">
        <v>699</v>
      </c>
      <c r="D165" s="41" t="s">
        <v>35</v>
      </c>
      <c r="E165" s="41" t="s">
        <v>700</v>
      </c>
      <c r="F165" s="42" t="s">
        <v>700</v>
      </c>
      <c r="G165" s="42" t="s">
        <v>701</v>
      </c>
      <c r="H165" s="41" t="s">
        <v>702</v>
      </c>
      <c r="I165" s="45">
        <v>8</v>
      </c>
      <c r="J165" s="44">
        <v>50502</v>
      </c>
      <c r="K165" s="44">
        <v>30299</v>
      </c>
    </row>
    <row r="166" ht="40" customHeight="1" outlineLevel="2" spans="1:11">
      <c r="A166" s="41" t="s">
        <v>703</v>
      </c>
      <c r="B166" s="42" t="s">
        <v>704</v>
      </c>
      <c r="C166" s="42" t="s">
        <v>705</v>
      </c>
      <c r="D166" s="41" t="s">
        <v>18</v>
      </c>
      <c r="E166" s="41" t="s">
        <v>700</v>
      </c>
      <c r="F166" s="42" t="s">
        <v>700</v>
      </c>
      <c r="G166" s="42" t="s">
        <v>706</v>
      </c>
      <c r="H166" s="41" t="s">
        <v>707</v>
      </c>
      <c r="I166" s="45">
        <v>30</v>
      </c>
      <c r="J166" s="44">
        <v>50502</v>
      </c>
      <c r="K166" s="44">
        <v>30299</v>
      </c>
    </row>
    <row r="167" ht="40" customHeight="1" outlineLevel="2" spans="1:11">
      <c r="A167" s="41" t="s">
        <v>708</v>
      </c>
      <c r="B167" s="42" t="s">
        <v>709</v>
      </c>
      <c r="C167" s="42" t="s">
        <v>710</v>
      </c>
      <c r="D167" s="41" t="s">
        <v>25</v>
      </c>
      <c r="E167" s="41" t="s">
        <v>700</v>
      </c>
      <c r="F167" s="42" t="s">
        <v>700</v>
      </c>
      <c r="G167" s="42" t="s">
        <v>706</v>
      </c>
      <c r="H167" s="41" t="s">
        <v>711</v>
      </c>
      <c r="I167" s="45">
        <v>20</v>
      </c>
      <c r="J167" s="44">
        <v>50502</v>
      </c>
      <c r="K167" s="44">
        <v>30299</v>
      </c>
    </row>
    <row r="168" ht="40" customHeight="1" outlineLevel="2" spans="1:11">
      <c r="A168" s="41" t="s">
        <v>712</v>
      </c>
      <c r="B168" s="42" t="s">
        <v>713</v>
      </c>
      <c r="C168" s="42" t="s">
        <v>714</v>
      </c>
      <c r="D168" s="41" t="s">
        <v>25</v>
      </c>
      <c r="E168" s="41" t="s">
        <v>700</v>
      </c>
      <c r="F168" s="42" t="s">
        <v>700</v>
      </c>
      <c r="G168" s="42" t="s">
        <v>715</v>
      </c>
      <c r="H168" s="41" t="s">
        <v>716</v>
      </c>
      <c r="I168" s="45">
        <v>20</v>
      </c>
      <c r="J168" s="44">
        <v>50502</v>
      </c>
      <c r="K168" s="44">
        <v>30299</v>
      </c>
    </row>
    <row r="169" ht="40" customHeight="1" outlineLevel="2" spans="1:11">
      <c r="A169" s="41" t="s">
        <v>717</v>
      </c>
      <c r="B169" s="42" t="s">
        <v>718</v>
      </c>
      <c r="C169" s="42" t="s">
        <v>719</v>
      </c>
      <c r="D169" s="41" t="s">
        <v>25</v>
      </c>
      <c r="E169" s="41" t="s">
        <v>700</v>
      </c>
      <c r="F169" s="42" t="s">
        <v>700</v>
      </c>
      <c r="G169" s="42" t="s">
        <v>715</v>
      </c>
      <c r="H169" s="41" t="s">
        <v>720</v>
      </c>
      <c r="I169" s="45">
        <v>20</v>
      </c>
      <c r="J169" s="44">
        <v>50502</v>
      </c>
      <c r="K169" s="44">
        <v>30299</v>
      </c>
    </row>
    <row r="170" ht="40" customHeight="1" outlineLevel="2" spans="1:11">
      <c r="A170" s="41" t="s">
        <v>721</v>
      </c>
      <c r="B170" s="42" t="s">
        <v>722</v>
      </c>
      <c r="C170" s="42" t="s">
        <v>723</v>
      </c>
      <c r="D170" s="41" t="s">
        <v>25</v>
      </c>
      <c r="E170" s="41" t="s">
        <v>700</v>
      </c>
      <c r="F170" s="42" t="s">
        <v>700</v>
      </c>
      <c r="G170" s="42" t="s">
        <v>724</v>
      </c>
      <c r="H170" s="41" t="s">
        <v>725</v>
      </c>
      <c r="I170" s="45">
        <v>20</v>
      </c>
      <c r="J170" s="44">
        <v>50502</v>
      </c>
      <c r="K170" s="44">
        <v>30299</v>
      </c>
    </row>
    <row r="171" ht="40" customHeight="1" outlineLevel="2" spans="1:11">
      <c r="A171" s="41" t="s">
        <v>726</v>
      </c>
      <c r="B171" s="42" t="s">
        <v>727</v>
      </c>
      <c r="C171" s="42" t="s">
        <v>728</v>
      </c>
      <c r="D171" s="41" t="s">
        <v>25</v>
      </c>
      <c r="E171" s="41" t="s">
        <v>700</v>
      </c>
      <c r="F171" s="42" t="s">
        <v>700</v>
      </c>
      <c r="G171" s="42" t="s">
        <v>724</v>
      </c>
      <c r="H171" s="41" t="s">
        <v>729</v>
      </c>
      <c r="I171" s="45">
        <v>20</v>
      </c>
      <c r="J171" s="44">
        <v>50502</v>
      </c>
      <c r="K171" s="44">
        <v>30299</v>
      </c>
    </row>
    <row r="172" ht="55" customHeight="1" outlineLevel="1" spans="1:11">
      <c r="A172" s="41"/>
      <c r="B172" s="42"/>
      <c r="C172" s="42"/>
      <c r="D172" s="41"/>
      <c r="E172" s="46" t="s">
        <v>730</v>
      </c>
      <c r="F172" s="42"/>
      <c r="G172" s="42"/>
      <c r="H172" s="41"/>
      <c r="I172" s="43">
        <f>SUBTOTAL(9,I173)</f>
        <v>8</v>
      </c>
      <c r="J172" s="44"/>
      <c r="K172" s="44"/>
    </row>
    <row r="173" ht="55" customHeight="1" outlineLevel="2" spans="1:11">
      <c r="A173" s="41" t="s">
        <v>731</v>
      </c>
      <c r="B173" s="42" t="s">
        <v>732</v>
      </c>
      <c r="C173" s="42" t="s">
        <v>733</v>
      </c>
      <c r="D173" s="41" t="s">
        <v>35</v>
      </c>
      <c r="E173" s="42" t="s">
        <v>734</v>
      </c>
      <c r="F173" s="42" t="s">
        <v>735</v>
      </c>
      <c r="G173" s="42" t="s">
        <v>734</v>
      </c>
      <c r="H173" s="41" t="s">
        <v>736</v>
      </c>
      <c r="I173" s="45">
        <v>8</v>
      </c>
      <c r="J173" s="44">
        <v>50502</v>
      </c>
      <c r="K173" s="44">
        <v>30299</v>
      </c>
    </row>
    <row r="174" ht="40" customHeight="1" outlineLevel="1" spans="1:11">
      <c r="A174" s="41"/>
      <c r="B174" s="42"/>
      <c r="C174" s="42"/>
      <c r="D174" s="41"/>
      <c r="E174" s="37" t="s">
        <v>737</v>
      </c>
      <c r="F174" s="42"/>
      <c r="G174" s="42"/>
      <c r="H174" s="41"/>
      <c r="I174" s="43">
        <f>SUBTOTAL(9,I175:I180)</f>
        <v>114</v>
      </c>
      <c r="J174" s="44"/>
      <c r="K174" s="44"/>
    </row>
    <row r="175" ht="40" customHeight="1" outlineLevel="2" spans="1:11">
      <c r="A175" s="41" t="s">
        <v>738</v>
      </c>
      <c r="B175" s="42" t="s">
        <v>739</v>
      </c>
      <c r="C175" s="42" t="s">
        <v>740</v>
      </c>
      <c r="D175" s="41" t="s">
        <v>35</v>
      </c>
      <c r="E175" s="41" t="s">
        <v>735</v>
      </c>
      <c r="F175" s="42" t="s">
        <v>735</v>
      </c>
      <c r="G175" s="42" t="s">
        <v>741</v>
      </c>
      <c r="H175" s="41" t="s">
        <v>742</v>
      </c>
      <c r="I175" s="45">
        <v>8</v>
      </c>
      <c r="J175" s="44">
        <v>50502</v>
      </c>
      <c r="K175" s="44">
        <v>30299</v>
      </c>
    </row>
    <row r="176" ht="51" customHeight="1" outlineLevel="2" spans="1:11">
      <c r="A176" s="41" t="s">
        <v>743</v>
      </c>
      <c r="B176" s="42" t="s">
        <v>744</v>
      </c>
      <c r="C176" s="42" t="s">
        <v>745</v>
      </c>
      <c r="D176" s="41" t="s">
        <v>25</v>
      </c>
      <c r="E176" s="41" t="s">
        <v>735</v>
      </c>
      <c r="F176" s="42" t="s">
        <v>735</v>
      </c>
      <c r="G176" s="42" t="s">
        <v>746</v>
      </c>
      <c r="H176" s="41" t="s">
        <v>747</v>
      </c>
      <c r="I176" s="45">
        <v>20</v>
      </c>
      <c r="J176" s="44">
        <v>50502</v>
      </c>
      <c r="K176" s="44">
        <v>30299</v>
      </c>
    </row>
    <row r="177" ht="45" customHeight="1" outlineLevel="2" spans="1:11">
      <c r="A177" s="41" t="s">
        <v>748</v>
      </c>
      <c r="B177" s="42" t="s">
        <v>749</v>
      </c>
      <c r="C177" s="42" t="s">
        <v>750</v>
      </c>
      <c r="D177" s="41" t="s">
        <v>35</v>
      </c>
      <c r="E177" s="41" t="s">
        <v>735</v>
      </c>
      <c r="F177" s="42" t="s">
        <v>735</v>
      </c>
      <c r="G177" s="42" t="s">
        <v>751</v>
      </c>
      <c r="H177" s="41" t="s">
        <v>752</v>
      </c>
      <c r="I177" s="45">
        <v>8</v>
      </c>
      <c r="J177" s="44">
        <v>50502</v>
      </c>
      <c r="K177" s="44">
        <v>30299</v>
      </c>
    </row>
    <row r="178" ht="40" customHeight="1" outlineLevel="2" spans="1:11">
      <c r="A178" s="41" t="s">
        <v>753</v>
      </c>
      <c r="B178" s="42" t="s">
        <v>754</v>
      </c>
      <c r="C178" s="42" t="s">
        <v>755</v>
      </c>
      <c r="D178" s="41" t="s">
        <v>35</v>
      </c>
      <c r="E178" s="41" t="s">
        <v>735</v>
      </c>
      <c r="F178" s="42" t="s">
        <v>735</v>
      </c>
      <c r="G178" s="42" t="s">
        <v>756</v>
      </c>
      <c r="H178" s="41" t="s">
        <v>757</v>
      </c>
      <c r="I178" s="45">
        <v>8</v>
      </c>
      <c r="J178" s="44">
        <v>50502</v>
      </c>
      <c r="K178" s="44">
        <v>30299</v>
      </c>
    </row>
    <row r="179" ht="48" customHeight="1" outlineLevel="2" spans="1:11">
      <c r="A179" s="41" t="s">
        <v>758</v>
      </c>
      <c r="B179" s="42" t="s">
        <v>759</v>
      </c>
      <c r="C179" s="42" t="s">
        <v>760</v>
      </c>
      <c r="D179" s="41" t="s">
        <v>18</v>
      </c>
      <c r="E179" s="41" t="s">
        <v>735</v>
      </c>
      <c r="F179" s="42" t="s">
        <v>735</v>
      </c>
      <c r="G179" s="42" t="s">
        <v>756</v>
      </c>
      <c r="H179" s="41" t="s">
        <v>761</v>
      </c>
      <c r="I179" s="45">
        <v>40</v>
      </c>
      <c r="J179" s="44">
        <v>50502</v>
      </c>
      <c r="K179" s="44">
        <v>30299</v>
      </c>
    </row>
    <row r="180" ht="40" customHeight="1" outlineLevel="2" spans="1:11">
      <c r="A180" s="41" t="s">
        <v>762</v>
      </c>
      <c r="B180" s="42" t="s">
        <v>763</v>
      </c>
      <c r="C180" s="42" t="s">
        <v>764</v>
      </c>
      <c r="D180" s="41" t="s">
        <v>18</v>
      </c>
      <c r="E180" s="42" t="s">
        <v>765</v>
      </c>
      <c r="F180" s="42" t="s">
        <v>735</v>
      </c>
      <c r="G180" s="42" t="s">
        <v>765</v>
      </c>
      <c r="H180" s="41" t="s">
        <v>766</v>
      </c>
      <c r="I180" s="45">
        <v>30</v>
      </c>
      <c r="J180" s="44">
        <v>50502</v>
      </c>
      <c r="K180" s="44">
        <v>30299</v>
      </c>
    </row>
    <row r="181" ht="46" customHeight="1" outlineLevel="1" spans="1:11">
      <c r="A181" s="41"/>
      <c r="B181" s="42"/>
      <c r="C181" s="42"/>
      <c r="D181" s="41"/>
      <c r="E181" s="37" t="s">
        <v>767</v>
      </c>
      <c r="F181" s="42"/>
      <c r="G181" s="42"/>
      <c r="H181" s="41"/>
      <c r="I181" s="43">
        <f>SUBTOTAL(9,I182:I183)</f>
        <v>38</v>
      </c>
      <c r="J181" s="44"/>
      <c r="K181" s="44"/>
    </row>
    <row r="182" ht="46" customHeight="1" outlineLevel="2" spans="1:11">
      <c r="A182" s="41" t="s">
        <v>768</v>
      </c>
      <c r="B182" s="42" t="s">
        <v>769</v>
      </c>
      <c r="C182" s="42" t="s">
        <v>770</v>
      </c>
      <c r="D182" s="41" t="s">
        <v>18</v>
      </c>
      <c r="E182" s="41" t="s">
        <v>771</v>
      </c>
      <c r="F182" s="42" t="s">
        <v>771</v>
      </c>
      <c r="G182" s="42" t="s">
        <v>772</v>
      </c>
      <c r="H182" s="41" t="s">
        <v>773</v>
      </c>
      <c r="I182" s="45">
        <v>30</v>
      </c>
      <c r="J182" s="44">
        <v>50502</v>
      </c>
      <c r="K182" s="44">
        <v>30299</v>
      </c>
    </row>
    <row r="183" ht="50" customHeight="1" outlineLevel="2" spans="1:11">
      <c r="A183" s="41" t="s">
        <v>774</v>
      </c>
      <c r="B183" s="42" t="s">
        <v>775</v>
      </c>
      <c r="C183" s="42" t="s">
        <v>776</v>
      </c>
      <c r="D183" s="41" t="s">
        <v>35</v>
      </c>
      <c r="E183" s="41" t="s">
        <v>771</v>
      </c>
      <c r="F183" s="42" t="s">
        <v>771</v>
      </c>
      <c r="G183" s="42" t="s">
        <v>772</v>
      </c>
      <c r="H183" s="41" t="s">
        <v>777</v>
      </c>
      <c r="I183" s="45">
        <v>8</v>
      </c>
      <c r="J183" s="44">
        <v>50502</v>
      </c>
      <c r="K183" s="44">
        <v>30299</v>
      </c>
    </row>
    <row r="184" ht="40" customHeight="1" outlineLevel="1" spans="1:11">
      <c r="A184" s="41"/>
      <c r="B184" s="42"/>
      <c r="C184" s="42"/>
      <c r="D184" s="41"/>
      <c r="E184" s="37" t="s">
        <v>778</v>
      </c>
      <c r="F184" s="42"/>
      <c r="G184" s="42"/>
      <c r="H184" s="41"/>
      <c r="I184" s="43">
        <f>SUBTOTAL(9,I185:I187)</f>
        <v>48</v>
      </c>
      <c r="J184" s="44"/>
      <c r="K184" s="44"/>
    </row>
    <row r="185" ht="40" customHeight="1" outlineLevel="2" spans="1:11">
      <c r="A185" s="41" t="s">
        <v>779</v>
      </c>
      <c r="B185" s="42" t="s">
        <v>780</v>
      </c>
      <c r="C185" s="42" t="s">
        <v>781</v>
      </c>
      <c r="D185" s="41" t="s">
        <v>25</v>
      </c>
      <c r="E185" s="41" t="s">
        <v>782</v>
      </c>
      <c r="F185" s="42" t="s">
        <v>782</v>
      </c>
      <c r="G185" s="42" t="s">
        <v>783</v>
      </c>
      <c r="H185" s="41" t="s">
        <v>784</v>
      </c>
      <c r="I185" s="45">
        <v>20</v>
      </c>
      <c r="J185" s="44">
        <v>50502</v>
      </c>
      <c r="K185" s="44">
        <v>30299</v>
      </c>
    </row>
    <row r="186" ht="40" customHeight="1" outlineLevel="2" spans="1:11">
      <c r="A186" s="41" t="s">
        <v>785</v>
      </c>
      <c r="B186" s="42" t="s">
        <v>786</v>
      </c>
      <c r="C186" s="42" t="s">
        <v>787</v>
      </c>
      <c r="D186" s="41" t="s">
        <v>25</v>
      </c>
      <c r="E186" s="41" t="s">
        <v>782</v>
      </c>
      <c r="F186" s="42" t="s">
        <v>782</v>
      </c>
      <c r="G186" s="42" t="s">
        <v>788</v>
      </c>
      <c r="H186" s="41" t="s">
        <v>789</v>
      </c>
      <c r="I186" s="45">
        <v>20</v>
      </c>
      <c r="J186" s="44">
        <v>50502</v>
      </c>
      <c r="K186" s="44">
        <v>30299</v>
      </c>
    </row>
    <row r="187" ht="40" customHeight="1" outlineLevel="2" spans="1:11">
      <c r="A187" s="41" t="s">
        <v>790</v>
      </c>
      <c r="B187" s="42" t="s">
        <v>791</v>
      </c>
      <c r="C187" s="42" t="s">
        <v>792</v>
      </c>
      <c r="D187" s="41" t="s">
        <v>35</v>
      </c>
      <c r="E187" s="41" t="s">
        <v>782</v>
      </c>
      <c r="F187" s="42" t="s">
        <v>782</v>
      </c>
      <c r="G187" s="42" t="s">
        <v>793</v>
      </c>
      <c r="H187" s="41" t="s">
        <v>794</v>
      </c>
      <c r="I187" s="45">
        <v>8</v>
      </c>
      <c r="J187" s="44">
        <v>50502</v>
      </c>
      <c r="K187" s="44">
        <v>30299</v>
      </c>
    </row>
    <row r="188" ht="40" customHeight="1" outlineLevel="1" spans="1:11">
      <c r="A188" s="41"/>
      <c r="B188" s="42"/>
      <c r="C188" s="42"/>
      <c r="D188" s="41"/>
      <c r="E188" s="37" t="s">
        <v>795</v>
      </c>
      <c r="F188" s="42"/>
      <c r="G188" s="42"/>
      <c r="H188" s="41"/>
      <c r="I188" s="43">
        <f>SUBTOTAL(9,I189:I190)</f>
        <v>16</v>
      </c>
      <c r="J188" s="44"/>
      <c r="K188" s="44"/>
    </row>
    <row r="189" ht="40" customHeight="1" outlineLevel="2" spans="1:11">
      <c r="A189" s="41" t="s">
        <v>796</v>
      </c>
      <c r="B189" s="42" t="s">
        <v>797</v>
      </c>
      <c r="C189" s="42" t="s">
        <v>798</v>
      </c>
      <c r="D189" s="41" t="s">
        <v>35</v>
      </c>
      <c r="E189" s="41" t="s">
        <v>799</v>
      </c>
      <c r="F189" s="42" t="s">
        <v>799</v>
      </c>
      <c r="G189" s="42" t="s">
        <v>800</v>
      </c>
      <c r="H189" s="41" t="s">
        <v>801</v>
      </c>
      <c r="I189" s="45">
        <v>8</v>
      </c>
      <c r="J189" s="44">
        <v>50502</v>
      </c>
      <c r="K189" s="44">
        <v>30299</v>
      </c>
    </row>
    <row r="190" ht="40" customHeight="1" outlineLevel="2" spans="1:11">
      <c r="A190" s="41" t="s">
        <v>802</v>
      </c>
      <c r="B190" s="42" t="s">
        <v>803</v>
      </c>
      <c r="C190" s="42" t="s">
        <v>804</v>
      </c>
      <c r="D190" s="41" t="s">
        <v>35</v>
      </c>
      <c r="E190" s="41" t="s">
        <v>799</v>
      </c>
      <c r="F190" s="42" t="s">
        <v>799</v>
      </c>
      <c r="G190" s="42" t="s">
        <v>800</v>
      </c>
      <c r="H190" s="41" t="s">
        <v>805</v>
      </c>
      <c r="I190" s="45">
        <v>8</v>
      </c>
      <c r="J190" s="44">
        <v>50502</v>
      </c>
      <c r="K190" s="44">
        <v>30299</v>
      </c>
    </row>
    <row r="191" ht="40" customHeight="1" outlineLevel="1" spans="1:11">
      <c r="A191" s="41"/>
      <c r="B191" s="42"/>
      <c r="C191" s="42"/>
      <c r="D191" s="41"/>
      <c r="E191" s="37" t="s">
        <v>806</v>
      </c>
      <c r="F191" s="42"/>
      <c r="G191" s="42"/>
      <c r="H191" s="41"/>
      <c r="I191" s="43">
        <f>SUBTOTAL(9,I192:I194)</f>
        <v>36</v>
      </c>
      <c r="J191" s="44"/>
      <c r="K191" s="44"/>
    </row>
    <row r="192" ht="40" customHeight="1" outlineLevel="2" spans="1:11">
      <c r="A192" s="41" t="s">
        <v>807</v>
      </c>
      <c r="B192" s="42" t="s">
        <v>808</v>
      </c>
      <c r="C192" s="42" t="s">
        <v>809</v>
      </c>
      <c r="D192" s="41" t="s">
        <v>35</v>
      </c>
      <c r="E192" s="41" t="s">
        <v>810</v>
      </c>
      <c r="F192" s="42" t="s">
        <v>810</v>
      </c>
      <c r="G192" s="42" t="s">
        <v>811</v>
      </c>
      <c r="H192" s="41" t="s">
        <v>812</v>
      </c>
      <c r="I192" s="45">
        <v>8</v>
      </c>
      <c r="J192" s="44">
        <v>50502</v>
      </c>
      <c r="K192" s="44">
        <v>30299</v>
      </c>
    </row>
    <row r="193" ht="40" customHeight="1" outlineLevel="2" spans="1:11">
      <c r="A193" s="41" t="s">
        <v>813</v>
      </c>
      <c r="B193" s="42" t="s">
        <v>814</v>
      </c>
      <c r="C193" s="42" t="s">
        <v>815</v>
      </c>
      <c r="D193" s="41" t="s">
        <v>35</v>
      </c>
      <c r="E193" s="41" t="s">
        <v>810</v>
      </c>
      <c r="F193" s="42" t="s">
        <v>810</v>
      </c>
      <c r="G193" s="42" t="s">
        <v>811</v>
      </c>
      <c r="H193" s="41" t="s">
        <v>816</v>
      </c>
      <c r="I193" s="45">
        <v>8</v>
      </c>
      <c r="J193" s="44">
        <v>50502</v>
      </c>
      <c r="K193" s="44">
        <v>30299</v>
      </c>
    </row>
    <row r="194" ht="40" customHeight="1" outlineLevel="2" spans="1:11">
      <c r="A194" s="41" t="s">
        <v>817</v>
      </c>
      <c r="B194" s="42" t="s">
        <v>818</v>
      </c>
      <c r="C194" s="42" t="s">
        <v>819</v>
      </c>
      <c r="D194" s="41" t="s">
        <v>25</v>
      </c>
      <c r="E194" s="41" t="s">
        <v>810</v>
      </c>
      <c r="F194" s="42" t="s">
        <v>810</v>
      </c>
      <c r="G194" s="42" t="s">
        <v>811</v>
      </c>
      <c r="H194" s="41" t="s">
        <v>820</v>
      </c>
      <c r="I194" s="45">
        <v>20</v>
      </c>
      <c r="J194" s="44">
        <v>50502</v>
      </c>
      <c r="K194" s="44">
        <v>30299</v>
      </c>
    </row>
    <row r="195" ht="40" customHeight="1" outlineLevel="1" spans="1:11">
      <c r="A195" s="41"/>
      <c r="B195" s="42"/>
      <c r="C195" s="42"/>
      <c r="D195" s="41"/>
      <c r="E195" s="37" t="s">
        <v>821</v>
      </c>
      <c r="F195" s="42"/>
      <c r="G195" s="42"/>
      <c r="H195" s="41"/>
      <c r="I195" s="43">
        <f>SUBTOTAL(9,I196)</f>
        <v>8</v>
      </c>
      <c r="J195" s="44"/>
      <c r="K195" s="44"/>
    </row>
    <row r="196" ht="40" customHeight="1" outlineLevel="2" spans="1:11">
      <c r="A196" s="41" t="s">
        <v>822</v>
      </c>
      <c r="B196" s="42" t="s">
        <v>823</v>
      </c>
      <c r="C196" s="42" t="s">
        <v>824</v>
      </c>
      <c r="D196" s="41" t="s">
        <v>35</v>
      </c>
      <c r="E196" s="41" t="s">
        <v>825</v>
      </c>
      <c r="F196" s="42" t="s">
        <v>825</v>
      </c>
      <c r="G196" s="42" t="s">
        <v>826</v>
      </c>
      <c r="H196" s="41" t="s">
        <v>827</v>
      </c>
      <c r="I196" s="45">
        <v>8</v>
      </c>
      <c r="J196" s="44">
        <v>50502</v>
      </c>
      <c r="K196" s="44">
        <v>30299</v>
      </c>
    </row>
    <row r="197" ht="40" customHeight="1" outlineLevel="1" spans="1:11">
      <c r="A197" s="41"/>
      <c r="B197" s="42"/>
      <c r="C197" s="42"/>
      <c r="D197" s="41"/>
      <c r="E197" s="46" t="s">
        <v>828</v>
      </c>
      <c r="F197" s="42"/>
      <c r="G197" s="42"/>
      <c r="H197" s="41"/>
      <c r="I197" s="43">
        <f>SUBTOTAL(9,I198:I200)</f>
        <v>24</v>
      </c>
      <c r="J197" s="44"/>
      <c r="K197" s="44"/>
    </row>
    <row r="198" ht="40" customHeight="1" outlineLevel="2" spans="1:11">
      <c r="A198" s="41" t="s">
        <v>829</v>
      </c>
      <c r="B198" s="42" t="s">
        <v>830</v>
      </c>
      <c r="C198" s="42" t="s">
        <v>831</v>
      </c>
      <c r="D198" s="41" t="s">
        <v>35</v>
      </c>
      <c r="E198" s="42" t="s">
        <v>832</v>
      </c>
      <c r="F198" s="42" t="s">
        <v>833</v>
      </c>
      <c r="G198" s="42" t="s">
        <v>832</v>
      </c>
      <c r="H198" s="41" t="s">
        <v>834</v>
      </c>
      <c r="I198" s="45">
        <v>8</v>
      </c>
      <c r="J198" s="44">
        <v>50502</v>
      </c>
      <c r="K198" s="44">
        <v>30299</v>
      </c>
    </row>
    <row r="199" ht="40" customHeight="1" outlineLevel="2" spans="1:11">
      <c r="A199" s="41" t="s">
        <v>835</v>
      </c>
      <c r="B199" s="42" t="s">
        <v>836</v>
      </c>
      <c r="C199" s="42" t="s">
        <v>837</v>
      </c>
      <c r="D199" s="41" t="s">
        <v>35</v>
      </c>
      <c r="E199" s="42" t="s">
        <v>832</v>
      </c>
      <c r="F199" s="42" t="s">
        <v>833</v>
      </c>
      <c r="G199" s="42" t="s">
        <v>832</v>
      </c>
      <c r="H199" s="41" t="s">
        <v>838</v>
      </c>
      <c r="I199" s="45">
        <v>8</v>
      </c>
      <c r="J199" s="44">
        <v>50502</v>
      </c>
      <c r="K199" s="44">
        <v>30299</v>
      </c>
    </row>
    <row r="200" ht="49" customHeight="1" outlineLevel="2" spans="1:11">
      <c r="A200" s="41" t="s">
        <v>839</v>
      </c>
      <c r="B200" s="42" t="s">
        <v>840</v>
      </c>
      <c r="C200" s="42" t="s">
        <v>841</v>
      </c>
      <c r="D200" s="41" t="s">
        <v>35</v>
      </c>
      <c r="E200" s="42" t="s">
        <v>832</v>
      </c>
      <c r="F200" s="42" t="s">
        <v>833</v>
      </c>
      <c r="G200" s="42" t="s">
        <v>832</v>
      </c>
      <c r="H200" s="41" t="s">
        <v>842</v>
      </c>
      <c r="I200" s="45">
        <v>8</v>
      </c>
      <c r="J200" s="44">
        <v>50502</v>
      </c>
      <c r="K200" s="44">
        <v>30299</v>
      </c>
    </row>
    <row r="201" ht="40" customHeight="1" outlineLevel="1" spans="1:11">
      <c r="A201" s="41"/>
      <c r="B201" s="42"/>
      <c r="C201" s="42"/>
      <c r="D201" s="41"/>
      <c r="E201" s="46" t="s">
        <v>843</v>
      </c>
      <c r="F201" s="42"/>
      <c r="G201" s="42"/>
      <c r="H201" s="41"/>
      <c r="I201" s="43">
        <f>SUBTOTAL(9,I202)</f>
        <v>8</v>
      </c>
      <c r="J201" s="44"/>
      <c r="K201" s="44"/>
    </row>
    <row r="202" ht="40" customHeight="1" outlineLevel="2" spans="1:11">
      <c r="A202" s="41" t="s">
        <v>844</v>
      </c>
      <c r="B202" s="42" t="s">
        <v>845</v>
      </c>
      <c r="C202" s="42" t="s">
        <v>846</v>
      </c>
      <c r="D202" s="41" t="s">
        <v>35</v>
      </c>
      <c r="E202" s="42" t="s">
        <v>847</v>
      </c>
      <c r="F202" s="42" t="s">
        <v>847</v>
      </c>
      <c r="G202" s="42" t="s">
        <v>848</v>
      </c>
      <c r="H202" s="41" t="s">
        <v>849</v>
      </c>
      <c r="I202" s="45">
        <v>8</v>
      </c>
      <c r="J202" s="44">
        <v>50502</v>
      </c>
      <c r="K202" s="44">
        <v>30299</v>
      </c>
    </row>
    <row r="203" ht="40" customHeight="1" outlineLevel="1" spans="1:11">
      <c r="A203" s="41"/>
      <c r="B203" s="42"/>
      <c r="C203" s="42"/>
      <c r="D203" s="41"/>
      <c r="E203" s="46" t="s">
        <v>850</v>
      </c>
      <c r="F203" s="42"/>
      <c r="G203" s="42"/>
      <c r="H203" s="41"/>
      <c r="I203" s="43">
        <f>SUBTOTAL(9,I204)</f>
        <v>8</v>
      </c>
      <c r="J203" s="44"/>
      <c r="K203" s="44"/>
    </row>
    <row r="204" ht="40" customHeight="1" outlineLevel="2" spans="1:11">
      <c r="A204" s="41" t="s">
        <v>851</v>
      </c>
      <c r="B204" s="42" t="s">
        <v>852</v>
      </c>
      <c r="C204" s="42" t="s">
        <v>853</v>
      </c>
      <c r="D204" s="41" t="s">
        <v>35</v>
      </c>
      <c r="E204" s="42" t="s">
        <v>854</v>
      </c>
      <c r="F204" s="42" t="s">
        <v>855</v>
      </c>
      <c r="G204" s="42" t="s">
        <v>854</v>
      </c>
      <c r="H204" s="41" t="s">
        <v>856</v>
      </c>
      <c r="I204" s="45">
        <v>8</v>
      </c>
      <c r="J204" s="44">
        <v>50502</v>
      </c>
      <c r="K204" s="44">
        <v>30299</v>
      </c>
    </row>
    <row r="205" ht="40" customHeight="1" outlineLevel="1" spans="1:11">
      <c r="A205" s="41"/>
      <c r="B205" s="42"/>
      <c r="C205" s="42"/>
      <c r="D205" s="41"/>
      <c r="E205" s="46" t="s">
        <v>857</v>
      </c>
      <c r="F205" s="42"/>
      <c r="G205" s="42"/>
      <c r="H205" s="41"/>
      <c r="I205" s="43">
        <f>SUBTOTAL(9,I206)</f>
        <v>20</v>
      </c>
      <c r="J205" s="44"/>
      <c r="K205" s="44"/>
    </row>
    <row r="206" ht="40" customHeight="1" outlineLevel="2" spans="1:11">
      <c r="A206" s="41" t="s">
        <v>858</v>
      </c>
      <c r="B206" s="42" t="s">
        <v>859</v>
      </c>
      <c r="C206" s="42" t="s">
        <v>860</v>
      </c>
      <c r="D206" s="41" t="s">
        <v>25</v>
      </c>
      <c r="E206" s="42" t="s">
        <v>861</v>
      </c>
      <c r="F206" s="42" t="s">
        <v>855</v>
      </c>
      <c r="G206" s="42" t="s">
        <v>861</v>
      </c>
      <c r="H206" s="41" t="s">
        <v>862</v>
      </c>
      <c r="I206" s="45">
        <v>20</v>
      </c>
      <c r="J206" s="44">
        <v>50502</v>
      </c>
      <c r="K206" s="44">
        <v>30299</v>
      </c>
    </row>
    <row r="207" ht="48" customHeight="1" outlineLevel="1" spans="1:11">
      <c r="A207" s="41"/>
      <c r="B207" s="42"/>
      <c r="C207" s="42"/>
      <c r="D207" s="41"/>
      <c r="E207" s="46" t="s">
        <v>863</v>
      </c>
      <c r="F207" s="42"/>
      <c r="G207" s="42"/>
      <c r="H207" s="41"/>
      <c r="I207" s="43">
        <f>SUBTOTAL(9,I208:I210)</f>
        <v>25</v>
      </c>
      <c r="J207" s="44"/>
      <c r="K207" s="44"/>
    </row>
    <row r="208" ht="40" customHeight="1" outlineLevel="2" spans="1:11">
      <c r="A208" s="41" t="s">
        <v>864</v>
      </c>
      <c r="B208" s="42" t="s">
        <v>865</v>
      </c>
      <c r="C208" s="42" t="s">
        <v>866</v>
      </c>
      <c r="D208" s="41" t="s">
        <v>35</v>
      </c>
      <c r="E208" s="42" t="s">
        <v>867</v>
      </c>
      <c r="F208" s="42" t="s">
        <v>855</v>
      </c>
      <c r="G208" s="42" t="s">
        <v>867</v>
      </c>
      <c r="H208" s="41" t="s">
        <v>868</v>
      </c>
      <c r="I208" s="45">
        <v>8</v>
      </c>
      <c r="J208" s="44">
        <v>50502</v>
      </c>
      <c r="K208" s="44">
        <v>30299</v>
      </c>
    </row>
    <row r="209" ht="40" customHeight="1" outlineLevel="2" spans="1:11">
      <c r="A209" s="41" t="s">
        <v>869</v>
      </c>
      <c r="B209" s="42" t="s">
        <v>870</v>
      </c>
      <c r="C209" s="42" t="s">
        <v>871</v>
      </c>
      <c r="D209" s="41" t="s">
        <v>35</v>
      </c>
      <c r="E209" s="42" t="s">
        <v>867</v>
      </c>
      <c r="F209" s="42" t="s">
        <v>855</v>
      </c>
      <c r="G209" s="42" t="s">
        <v>867</v>
      </c>
      <c r="H209" s="41" t="s">
        <v>872</v>
      </c>
      <c r="I209" s="45">
        <v>8</v>
      </c>
      <c r="J209" s="44">
        <v>50502</v>
      </c>
      <c r="K209" s="44">
        <v>30299</v>
      </c>
    </row>
    <row r="210" ht="40" customHeight="1" outlineLevel="2" spans="1:11">
      <c r="A210" s="41" t="s">
        <v>873</v>
      </c>
      <c r="B210" s="42" t="s">
        <v>874</v>
      </c>
      <c r="C210" s="42" t="s">
        <v>875</v>
      </c>
      <c r="D210" s="41" t="s">
        <v>666</v>
      </c>
      <c r="E210" s="42" t="s">
        <v>867</v>
      </c>
      <c r="F210" s="42" t="s">
        <v>855</v>
      </c>
      <c r="G210" s="42" t="s">
        <v>867</v>
      </c>
      <c r="H210" s="41" t="s">
        <v>876</v>
      </c>
      <c r="I210" s="45">
        <v>9</v>
      </c>
      <c r="J210" s="44">
        <v>50502</v>
      </c>
      <c r="K210" s="44">
        <v>30299</v>
      </c>
    </row>
    <row r="211" ht="58" customHeight="1" outlineLevel="1" spans="1:11">
      <c r="A211" s="41"/>
      <c r="B211" s="42"/>
      <c r="C211" s="42"/>
      <c r="D211" s="41"/>
      <c r="E211" s="37" t="s">
        <v>877</v>
      </c>
      <c r="F211" s="42"/>
      <c r="G211" s="42"/>
      <c r="H211" s="41"/>
      <c r="I211" s="43">
        <f>SUBTOTAL(9,I212)</f>
        <v>8</v>
      </c>
      <c r="J211" s="44"/>
      <c r="K211" s="44"/>
    </row>
    <row r="212" ht="58" customHeight="1" outlineLevel="2" spans="1:11">
      <c r="A212" s="41" t="s">
        <v>878</v>
      </c>
      <c r="B212" s="42" t="s">
        <v>879</v>
      </c>
      <c r="C212" s="42" t="s">
        <v>880</v>
      </c>
      <c r="D212" s="41" t="s">
        <v>35</v>
      </c>
      <c r="E212" s="41" t="s">
        <v>881</v>
      </c>
      <c r="F212" s="42" t="s">
        <v>855</v>
      </c>
      <c r="G212" s="42" t="s">
        <v>882</v>
      </c>
      <c r="H212" s="41" t="s">
        <v>883</v>
      </c>
      <c r="I212" s="45">
        <v>8</v>
      </c>
      <c r="J212" s="44">
        <v>50502</v>
      </c>
      <c r="K212" s="44">
        <v>30299</v>
      </c>
    </row>
    <row r="213" ht="60" customHeight="1" outlineLevel="1" spans="1:11">
      <c r="A213" s="41"/>
      <c r="B213" s="42"/>
      <c r="C213" s="42"/>
      <c r="D213" s="41"/>
      <c r="E213" s="46" t="s">
        <v>884</v>
      </c>
      <c r="F213" s="42"/>
      <c r="G213" s="42"/>
      <c r="H213" s="41"/>
      <c r="I213" s="43">
        <f>SUBTOTAL(9,I214)</f>
        <v>8</v>
      </c>
      <c r="J213" s="44"/>
      <c r="K213" s="44"/>
    </row>
    <row r="214" ht="57" outlineLevel="2" spans="1:11">
      <c r="A214" s="41" t="s">
        <v>885</v>
      </c>
      <c r="B214" s="42" t="s">
        <v>886</v>
      </c>
      <c r="C214" s="42" t="s">
        <v>887</v>
      </c>
      <c r="D214" s="41" t="s">
        <v>35</v>
      </c>
      <c r="E214" s="42" t="s">
        <v>888</v>
      </c>
      <c r="F214" s="42" t="s">
        <v>889</v>
      </c>
      <c r="G214" s="42" t="s">
        <v>889</v>
      </c>
      <c r="H214" s="41" t="s">
        <v>890</v>
      </c>
      <c r="I214" s="45">
        <v>8</v>
      </c>
      <c r="J214" s="44">
        <v>50299</v>
      </c>
      <c r="K214" s="44">
        <v>30299</v>
      </c>
    </row>
    <row r="215" ht="49" customHeight="1" outlineLevel="1" spans="1:11">
      <c r="A215" s="41"/>
      <c r="B215" s="42"/>
      <c r="C215" s="42"/>
      <c r="D215" s="41"/>
      <c r="E215" s="46" t="s">
        <v>891</v>
      </c>
      <c r="F215" s="42"/>
      <c r="G215" s="42"/>
      <c r="H215" s="41"/>
      <c r="I215" s="43">
        <f>SUBTOTAL(9,I216)</f>
        <v>6</v>
      </c>
      <c r="J215" s="44"/>
      <c r="K215" s="44"/>
    </row>
    <row r="216" ht="40" customHeight="1" outlineLevel="2" spans="1:11">
      <c r="A216" s="41" t="s">
        <v>892</v>
      </c>
      <c r="B216" s="42" t="s">
        <v>893</v>
      </c>
      <c r="C216" s="42" t="s">
        <v>894</v>
      </c>
      <c r="D216" s="41" t="s">
        <v>666</v>
      </c>
      <c r="E216" s="42" t="s">
        <v>895</v>
      </c>
      <c r="F216" s="42" t="s">
        <v>896</v>
      </c>
      <c r="G216" s="42" t="s">
        <v>897</v>
      </c>
      <c r="H216" s="41" t="s">
        <v>898</v>
      </c>
      <c r="I216" s="45">
        <v>6</v>
      </c>
      <c r="J216" s="44">
        <v>50799</v>
      </c>
      <c r="K216" s="44">
        <v>31299</v>
      </c>
    </row>
    <row r="217" ht="40" customHeight="1" outlineLevel="1" spans="1:11">
      <c r="A217" s="41"/>
      <c r="B217" s="42"/>
      <c r="C217" s="42"/>
      <c r="D217" s="41"/>
      <c r="E217" s="37" t="s">
        <v>899</v>
      </c>
      <c r="F217" s="42"/>
      <c r="G217" s="42"/>
      <c r="H217" s="41"/>
      <c r="I217" s="43">
        <f>SUBTOTAL(9,I218:I219)</f>
        <v>48</v>
      </c>
      <c r="J217" s="44"/>
      <c r="K217" s="44"/>
    </row>
    <row r="218" ht="40" customHeight="1" outlineLevel="2" spans="1:11">
      <c r="A218" s="41" t="s">
        <v>900</v>
      </c>
      <c r="B218" s="42" t="s">
        <v>901</v>
      </c>
      <c r="C218" s="42" t="s">
        <v>902</v>
      </c>
      <c r="D218" s="41" t="s">
        <v>35</v>
      </c>
      <c r="E218" s="41" t="s">
        <v>903</v>
      </c>
      <c r="F218" s="42" t="s">
        <v>903</v>
      </c>
      <c r="G218" s="42" t="s">
        <v>903</v>
      </c>
      <c r="H218" s="41" t="s">
        <v>904</v>
      </c>
      <c r="I218" s="45">
        <v>8</v>
      </c>
      <c r="J218" s="44">
        <v>50502</v>
      </c>
      <c r="K218" s="44">
        <v>30299</v>
      </c>
    </row>
    <row r="219" ht="40" customHeight="1" outlineLevel="2" spans="1:11">
      <c r="A219" s="41" t="s">
        <v>905</v>
      </c>
      <c r="B219" s="42" t="s">
        <v>906</v>
      </c>
      <c r="C219" s="42" t="s">
        <v>907</v>
      </c>
      <c r="D219" s="41" t="s">
        <v>18</v>
      </c>
      <c r="E219" s="41" t="s">
        <v>903</v>
      </c>
      <c r="F219" s="42" t="s">
        <v>903</v>
      </c>
      <c r="G219" s="42" t="s">
        <v>903</v>
      </c>
      <c r="H219" s="41" t="s">
        <v>908</v>
      </c>
      <c r="I219" s="45">
        <v>40</v>
      </c>
      <c r="J219" s="44">
        <v>50502</v>
      </c>
      <c r="K219" s="44">
        <v>30299</v>
      </c>
    </row>
    <row r="220" ht="40" customHeight="1" outlineLevel="1" spans="1:11">
      <c r="A220" s="41"/>
      <c r="B220" s="42"/>
      <c r="C220" s="42"/>
      <c r="D220" s="41"/>
      <c r="E220" s="37" t="s">
        <v>909</v>
      </c>
      <c r="F220" s="42"/>
      <c r="G220" s="42"/>
      <c r="H220" s="41"/>
      <c r="I220" s="43">
        <f>SUBTOTAL(9,I221:I226)</f>
        <v>220</v>
      </c>
      <c r="J220" s="44"/>
      <c r="K220" s="44"/>
    </row>
    <row r="221" ht="40" customHeight="1" outlineLevel="2" spans="1:11">
      <c r="A221" s="41" t="s">
        <v>910</v>
      </c>
      <c r="B221" s="42" t="s">
        <v>911</v>
      </c>
      <c r="C221" s="42" t="s">
        <v>912</v>
      </c>
      <c r="D221" s="41" t="s">
        <v>25</v>
      </c>
      <c r="E221" s="41" t="s">
        <v>913</v>
      </c>
      <c r="F221" s="42" t="s">
        <v>913</v>
      </c>
      <c r="G221" s="42" t="s">
        <v>913</v>
      </c>
      <c r="H221" s="41" t="s">
        <v>914</v>
      </c>
      <c r="I221" s="45">
        <v>20</v>
      </c>
      <c r="J221" s="44">
        <v>50502</v>
      </c>
      <c r="K221" s="44">
        <v>30299</v>
      </c>
    </row>
    <row r="222" ht="40" customHeight="1" outlineLevel="2" spans="1:11">
      <c r="A222" s="41" t="s">
        <v>915</v>
      </c>
      <c r="B222" s="42" t="s">
        <v>916</v>
      </c>
      <c r="C222" s="42" t="s">
        <v>917</v>
      </c>
      <c r="D222" s="41" t="s">
        <v>18</v>
      </c>
      <c r="E222" s="41" t="s">
        <v>913</v>
      </c>
      <c r="F222" s="42" t="s">
        <v>913</v>
      </c>
      <c r="G222" s="42" t="s">
        <v>913</v>
      </c>
      <c r="H222" s="41" t="s">
        <v>918</v>
      </c>
      <c r="I222" s="45">
        <v>40</v>
      </c>
      <c r="J222" s="44">
        <v>50502</v>
      </c>
      <c r="K222" s="44">
        <v>30299</v>
      </c>
    </row>
    <row r="223" ht="40" customHeight="1" outlineLevel="2" spans="1:11">
      <c r="A223" s="41" t="s">
        <v>919</v>
      </c>
      <c r="B223" s="42" t="s">
        <v>920</v>
      </c>
      <c r="C223" s="42" t="s">
        <v>921</v>
      </c>
      <c r="D223" s="41" t="s">
        <v>25</v>
      </c>
      <c r="E223" s="41" t="s">
        <v>913</v>
      </c>
      <c r="F223" s="42" t="s">
        <v>913</v>
      </c>
      <c r="G223" s="42" t="s">
        <v>913</v>
      </c>
      <c r="H223" s="41" t="s">
        <v>922</v>
      </c>
      <c r="I223" s="45">
        <v>20</v>
      </c>
      <c r="J223" s="44">
        <v>50502</v>
      </c>
      <c r="K223" s="44">
        <v>30299</v>
      </c>
    </row>
    <row r="224" ht="40" customHeight="1" outlineLevel="2" spans="1:11">
      <c r="A224" s="41" t="s">
        <v>923</v>
      </c>
      <c r="B224" s="42" t="s">
        <v>924</v>
      </c>
      <c r="C224" s="42" t="s">
        <v>925</v>
      </c>
      <c r="D224" s="41" t="s">
        <v>25</v>
      </c>
      <c r="E224" s="41" t="s">
        <v>913</v>
      </c>
      <c r="F224" s="42" t="s">
        <v>913</v>
      </c>
      <c r="G224" s="42" t="s">
        <v>913</v>
      </c>
      <c r="H224" s="41" t="s">
        <v>926</v>
      </c>
      <c r="I224" s="45">
        <v>20</v>
      </c>
      <c r="J224" s="44">
        <v>50502</v>
      </c>
      <c r="K224" s="44">
        <v>30299</v>
      </c>
    </row>
    <row r="225" ht="40" customHeight="1" outlineLevel="2" spans="1:11">
      <c r="A225" s="41" t="s">
        <v>927</v>
      </c>
      <c r="B225" s="42" t="s">
        <v>928</v>
      </c>
      <c r="C225" s="42" t="s">
        <v>929</v>
      </c>
      <c r="D225" s="41" t="s">
        <v>62</v>
      </c>
      <c r="E225" s="41" t="s">
        <v>913</v>
      </c>
      <c r="F225" s="42" t="s">
        <v>913</v>
      </c>
      <c r="G225" s="42" t="s">
        <v>913</v>
      </c>
      <c r="H225" s="41" t="s">
        <v>930</v>
      </c>
      <c r="I225" s="45">
        <v>80</v>
      </c>
      <c r="J225" s="44">
        <v>50502</v>
      </c>
      <c r="K225" s="44">
        <v>30299</v>
      </c>
    </row>
    <row r="226" ht="40" customHeight="1" outlineLevel="2" spans="1:11">
      <c r="A226" s="41" t="s">
        <v>931</v>
      </c>
      <c r="B226" s="42" t="s">
        <v>932</v>
      </c>
      <c r="C226" s="42" t="s">
        <v>933</v>
      </c>
      <c r="D226" s="41" t="s">
        <v>18</v>
      </c>
      <c r="E226" s="41" t="s">
        <v>913</v>
      </c>
      <c r="F226" s="42" t="s">
        <v>913</v>
      </c>
      <c r="G226" s="42" t="s">
        <v>913</v>
      </c>
      <c r="H226" s="41" t="s">
        <v>934</v>
      </c>
      <c r="I226" s="45">
        <v>40</v>
      </c>
      <c r="J226" s="44">
        <v>50502</v>
      </c>
      <c r="K226" s="44">
        <v>30299</v>
      </c>
    </row>
    <row r="227" ht="40" customHeight="1" outlineLevel="1" spans="1:11">
      <c r="A227" s="41"/>
      <c r="B227" s="42"/>
      <c r="C227" s="42"/>
      <c r="D227" s="41"/>
      <c r="E227" s="37" t="s">
        <v>935</v>
      </c>
      <c r="F227" s="42"/>
      <c r="G227" s="42"/>
      <c r="H227" s="41"/>
      <c r="I227" s="43">
        <f>SUBTOTAL(9,I228:I234)</f>
        <v>178</v>
      </c>
      <c r="J227" s="44"/>
      <c r="K227" s="44"/>
    </row>
    <row r="228" ht="40" customHeight="1" outlineLevel="2" spans="1:11">
      <c r="A228" s="41" t="s">
        <v>936</v>
      </c>
      <c r="B228" s="42" t="s">
        <v>937</v>
      </c>
      <c r="C228" s="42" t="s">
        <v>938</v>
      </c>
      <c r="D228" s="41" t="s">
        <v>18</v>
      </c>
      <c r="E228" s="41" t="s">
        <v>939</v>
      </c>
      <c r="F228" s="42" t="s">
        <v>939</v>
      </c>
      <c r="G228" s="42" t="s">
        <v>939</v>
      </c>
      <c r="H228" s="41" t="s">
        <v>940</v>
      </c>
      <c r="I228" s="45">
        <v>40</v>
      </c>
      <c r="J228" s="44">
        <v>50502</v>
      </c>
      <c r="K228" s="44">
        <v>30299</v>
      </c>
    </row>
    <row r="229" ht="40" customHeight="1" outlineLevel="2" spans="1:11">
      <c r="A229" s="41" t="s">
        <v>941</v>
      </c>
      <c r="B229" s="42" t="s">
        <v>942</v>
      </c>
      <c r="C229" s="42" t="s">
        <v>943</v>
      </c>
      <c r="D229" s="41" t="s">
        <v>25</v>
      </c>
      <c r="E229" s="41" t="s">
        <v>939</v>
      </c>
      <c r="F229" s="42" t="s">
        <v>939</v>
      </c>
      <c r="G229" s="42" t="s">
        <v>939</v>
      </c>
      <c r="H229" s="41" t="s">
        <v>944</v>
      </c>
      <c r="I229" s="45">
        <v>20</v>
      </c>
      <c r="J229" s="44">
        <v>50502</v>
      </c>
      <c r="K229" s="44">
        <v>30299</v>
      </c>
    </row>
    <row r="230" ht="40" customHeight="1" outlineLevel="2" spans="1:11">
      <c r="A230" s="41" t="s">
        <v>945</v>
      </c>
      <c r="B230" s="42" t="s">
        <v>946</v>
      </c>
      <c r="C230" s="42" t="s">
        <v>947</v>
      </c>
      <c r="D230" s="41" t="s">
        <v>25</v>
      </c>
      <c r="E230" s="41" t="s">
        <v>939</v>
      </c>
      <c r="F230" s="42" t="s">
        <v>939</v>
      </c>
      <c r="G230" s="42" t="s">
        <v>939</v>
      </c>
      <c r="H230" s="41" t="s">
        <v>948</v>
      </c>
      <c r="I230" s="45">
        <v>20</v>
      </c>
      <c r="J230" s="44">
        <v>50502</v>
      </c>
      <c r="K230" s="44">
        <v>30299</v>
      </c>
    </row>
    <row r="231" ht="40" customHeight="1" outlineLevel="2" spans="1:11">
      <c r="A231" s="41" t="s">
        <v>949</v>
      </c>
      <c r="B231" s="42" t="s">
        <v>950</v>
      </c>
      <c r="C231" s="42" t="s">
        <v>951</v>
      </c>
      <c r="D231" s="41" t="s">
        <v>18</v>
      </c>
      <c r="E231" s="41" t="s">
        <v>939</v>
      </c>
      <c r="F231" s="42" t="s">
        <v>939</v>
      </c>
      <c r="G231" s="42" t="s">
        <v>939</v>
      </c>
      <c r="H231" s="41" t="s">
        <v>952</v>
      </c>
      <c r="I231" s="45">
        <v>40</v>
      </c>
      <c r="J231" s="44">
        <v>50502</v>
      </c>
      <c r="K231" s="44">
        <v>30299</v>
      </c>
    </row>
    <row r="232" ht="40" customHeight="1" outlineLevel="2" spans="1:11">
      <c r="A232" s="41" t="s">
        <v>953</v>
      </c>
      <c r="B232" s="42" t="s">
        <v>954</v>
      </c>
      <c r="C232" s="42" t="s">
        <v>955</v>
      </c>
      <c r="D232" s="41" t="s">
        <v>25</v>
      </c>
      <c r="E232" s="41" t="s">
        <v>939</v>
      </c>
      <c r="F232" s="42" t="s">
        <v>939</v>
      </c>
      <c r="G232" s="42" t="s">
        <v>939</v>
      </c>
      <c r="H232" s="41" t="s">
        <v>956</v>
      </c>
      <c r="I232" s="45">
        <v>20</v>
      </c>
      <c r="J232" s="44">
        <v>50502</v>
      </c>
      <c r="K232" s="44">
        <v>30299</v>
      </c>
    </row>
    <row r="233" ht="40" customHeight="1" outlineLevel="2" spans="1:11">
      <c r="A233" s="41" t="s">
        <v>957</v>
      </c>
      <c r="B233" s="42" t="s">
        <v>958</v>
      </c>
      <c r="C233" s="42" t="s">
        <v>959</v>
      </c>
      <c r="D233" s="41" t="s">
        <v>35</v>
      </c>
      <c r="E233" s="41" t="s">
        <v>939</v>
      </c>
      <c r="F233" s="42" t="s">
        <v>939</v>
      </c>
      <c r="G233" s="42" t="s">
        <v>939</v>
      </c>
      <c r="H233" s="41" t="s">
        <v>960</v>
      </c>
      <c r="I233" s="45">
        <v>8</v>
      </c>
      <c r="J233" s="44">
        <v>50502</v>
      </c>
      <c r="K233" s="44">
        <v>30299</v>
      </c>
    </row>
    <row r="234" ht="40" customHeight="1" outlineLevel="2" spans="1:11">
      <c r="A234" s="41" t="s">
        <v>961</v>
      </c>
      <c r="B234" s="42" t="s">
        <v>962</v>
      </c>
      <c r="C234" s="42" t="s">
        <v>963</v>
      </c>
      <c r="D234" s="41" t="s">
        <v>18</v>
      </c>
      <c r="E234" s="41" t="s">
        <v>939</v>
      </c>
      <c r="F234" s="42" t="s">
        <v>939</v>
      </c>
      <c r="G234" s="42" t="s">
        <v>939</v>
      </c>
      <c r="H234" s="41" t="s">
        <v>964</v>
      </c>
      <c r="I234" s="45">
        <v>30</v>
      </c>
      <c r="J234" s="44">
        <v>50502</v>
      </c>
      <c r="K234" s="44">
        <v>30299</v>
      </c>
    </row>
    <row r="235" ht="54" customHeight="1" outlineLevel="1" spans="1:11">
      <c r="A235" s="41"/>
      <c r="B235" s="42"/>
      <c r="C235" s="42"/>
      <c r="D235" s="41"/>
      <c r="E235" s="46" t="s">
        <v>965</v>
      </c>
      <c r="F235" s="42"/>
      <c r="G235" s="42"/>
      <c r="H235" s="41"/>
      <c r="I235" s="43">
        <f>SUBTOTAL(9,I236)</f>
        <v>8</v>
      </c>
      <c r="J235" s="44"/>
      <c r="K235" s="44"/>
    </row>
    <row r="236" ht="45" customHeight="1" outlineLevel="2" spans="1:11">
      <c r="A236" s="41" t="s">
        <v>966</v>
      </c>
      <c r="B236" s="42" t="s">
        <v>967</v>
      </c>
      <c r="C236" s="42" t="s">
        <v>968</v>
      </c>
      <c r="D236" s="41" t="s">
        <v>35</v>
      </c>
      <c r="E236" s="42" t="s">
        <v>969</v>
      </c>
      <c r="F236" s="42" t="s">
        <v>970</v>
      </c>
      <c r="G236" s="42" t="s">
        <v>970</v>
      </c>
      <c r="H236" s="41" t="s">
        <v>971</v>
      </c>
      <c r="I236" s="45">
        <v>8</v>
      </c>
      <c r="J236" s="44">
        <v>50299</v>
      </c>
      <c r="K236" s="44">
        <v>30299</v>
      </c>
    </row>
    <row r="237" ht="53" customHeight="1" outlineLevel="1" spans="1:11">
      <c r="A237" s="41"/>
      <c r="B237" s="42"/>
      <c r="C237" s="42"/>
      <c r="D237" s="41"/>
      <c r="E237" s="46" t="s">
        <v>972</v>
      </c>
      <c r="F237" s="42"/>
      <c r="G237" s="42"/>
      <c r="H237" s="41"/>
      <c r="I237" s="43">
        <f>SUBTOTAL(9,I238)</f>
        <v>7</v>
      </c>
      <c r="J237" s="44"/>
      <c r="K237" s="44"/>
    </row>
    <row r="238" ht="50" customHeight="1" outlineLevel="2" spans="1:11">
      <c r="A238" s="41" t="s">
        <v>973</v>
      </c>
      <c r="B238" s="42" t="s">
        <v>974</v>
      </c>
      <c r="C238" s="42" t="s">
        <v>975</v>
      </c>
      <c r="D238" s="41" t="s">
        <v>35</v>
      </c>
      <c r="E238" s="42" t="s">
        <v>976</v>
      </c>
      <c r="F238" s="42" t="s">
        <v>977</v>
      </c>
      <c r="G238" s="42" t="s">
        <v>978</v>
      </c>
      <c r="H238" s="41" t="s">
        <v>979</v>
      </c>
      <c r="I238" s="45">
        <v>7</v>
      </c>
      <c r="J238" s="44">
        <v>50799</v>
      </c>
      <c r="K238" s="44">
        <v>31299</v>
      </c>
    </row>
    <row r="239" ht="48" customHeight="1" outlineLevel="1" spans="1:11">
      <c r="A239" s="41"/>
      <c r="B239" s="42"/>
      <c r="C239" s="42"/>
      <c r="D239" s="41"/>
      <c r="E239" s="37" t="s">
        <v>980</v>
      </c>
      <c r="F239" s="42"/>
      <c r="G239" s="42"/>
      <c r="H239" s="41"/>
      <c r="I239" s="43">
        <f>SUBTOTAL(9,I240:I245)</f>
        <v>38</v>
      </c>
      <c r="J239" s="44"/>
      <c r="K239" s="44"/>
    </row>
    <row r="240" ht="40" customHeight="1" outlineLevel="2" spans="1:11">
      <c r="A240" s="41" t="s">
        <v>981</v>
      </c>
      <c r="B240" s="42" t="s">
        <v>982</v>
      </c>
      <c r="C240" s="42" t="s">
        <v>983</v>
      </c>
      <c r="D240" s="41" t="s">
        <v>666</v>
      </c>
      <c r="E240" s="41" t="s">
        <v>984</v>
      </c>
      <c r="F240" s="42" t="s">
        <v>985</v>
      </c>
      <c r="G240" s="42" t="s">
        <v>985</v>
      </c>
      <c r="H240" s="41" t="s">
        <v>986</v>
      </c>
      <c r="I240" s="45">
        <v>6</v>
      </c>
      <c r="J240" s="44">
        <v>50799</v>
      </c>
      <c r="K240" s="44">
        <v>31299</v>
      </c>
    </row>
    <row r="241" ht="40" customHeight="1" outlineLevel="2" spans="1:11">
      <c r="A241" s="41" t="s">
        <v>987</v>
      </c>
      <c r="B241" s="42" t="s">
        <v>988</v>
      </c>
      <c r="C241" s="42" t="s">
        <v>989</v>
      </c>
      <c r="D241" s="41" t="s">
        <v>35</v>
      </c>
      <c r="E241" s="41" t="s">
        <v>984</v>
      </c>
      <c r="F241" s="42" t="s">
        <v>985</v>
      </c>
      <c r="G241" s="42" t="s">
        <v>985</v>
      </c>
      <c r="H241" s="41" t="s">
        <v>990</v>
      </c>
      <c r="I241" s="45">
        <v>6</v>
      </c>
      <c r="J241" s="44">
        <v>50799</v>
      </c>
      <c r="K241" s="44">
        <v>31299</v>
      </c>
    </row>
    <row r="242" ht="40" customHeight="1" outlineLevel="2" spans="1:11">
      <c r="A242" s="41" t="s">
        <v>991</v>
      </c>
      <c r="B242" s="42" t="s">
        <v>992</v>
      </c>
      <c r="C242" s="42" t="s">
        <v>993</v>
      </c>
      <c r="D242" s="41" t="s">
        <v>35</v>
      </c>
      <c r="E242" s="41" t="s">
        <v>984</v>
      </c>
      <c r="F242" s="42" t="s">
        <v>985</v>
      </c>
      <c r="G242" s="42" t="s">
        <v>985</v>
      </c>
      <c r="H242" s="41" t="s">
        <v>994</v>
      </c>
      <c r="I242" s="45">
        <v>8</v>
      </c>
      <c r="J242" s="44">
        <v>50799</v>
      </c>
      <c r="K242" s="44">
        <v>31299</v>
      </c>
    </row>
    <row r="243" ht="40" customHeight="1" outlineLevel="2" spans="1:11">
      <c r="A243" s="41" t="s">
        <v>995</v>
      </c>
      <c r="B243" s="42" t="s">
        <v>996</v>
      </c>
      <c r="C243" s="42" t="s">
        <v>997</v>
      </c>
      <c r="D243" s="41" t="s">
        <v>666</v>
      </c>
      <c r="E243" s="41" t="s">
        <v>984</v>
      </c>
      <c r="F243" s="42" t="s">
        <v>985</v>
      </c>
      <c r="G243" s="42" t="s">
        <v>998</v>
      </c>
      <c r="H243" s="41" t="s">
        <v>999</v>
      </c>
      <c r="I243" s="45">
        <v>6</v>
      </c>
      <c r="J243" s="44">
        <v>50799</v>
      </c>
      <c r="K243" s="44">
        <v>31299</v>
      </c>
    </row>
    <row r="244" ht="40" customHeight="1" outlineLevel="2" spans="1:11">
      <c r="A244" s="41" t="s">
        <v>1000</v>
      </c>
      <c r="B244" s="42" t="s">
        <v>1001</v>
      </c>
      <c r="C244" s="42" t="s">
        <v>1002</v>
      </c>
      <c r="D244" s="41" t="s">
        <v>666</v>
      </c>
      <c r="E244" s="41" t="s">
        <v>984</v>
      </c>
      <c r="F244" s="42" t="s">
        <v>985</v>
      </c>
      <c r="G244" s="42" t="s">
        <v>1003</v>
      </c>
      <c r="H244" s="41" t="s">
        <v>1004</v>
      </c>
      <c r="I244" s="45">
        <v>7</v>
      </c>
      <c r="J244" s="44">
        <v>50799</v>
      </c>
      <c r="K244" s="44">
        <v>31299</v>
      </c>
    </row>
    <row r="245" ht="40" customHeight="1" outlineLevel="2" spans="1:11">
      <c r="A245" s="41" t="s">
        <v>1005</v>
      </c>
      <c r="B245" s="42" t="s">
        <v>1006</v>
      </c>
      <c r="C245" s="42" t="s">
        <v>1007</v>
      </c>
      <c r="D245" s="41" t="s">
        <v>35</v>
      </c>
      <c r="E245" s="41" t="s">
        <v>984</v>
      </c>
      <c r="F245" s="42" t="s">
        <v>985</v>
      </c>
      <c r="G245" s="42" t="s">
        <v>985</v>
      </c>
      <c r="H245" s="41" t="s">
        <v>1008</v>
      </c>
      <c r="I245" s="45">
        <v>5</v>
      </c>
      <c r="J245" s="44">
        <v>50799</v>
      </c>
      <c r="K245" s="44">
        <v>31299</v>
      </c>
    </row>
  </sheetData>
  <mergeCells count="2">
    <mergeCell ref="A1:B1"/>
    <mergeCell ref="A2:K2"/>
  </mergeCells>
  <pageMargins left="0.590277777777778" right="0.196527777777778" top="0.393055555555556" bottom="0.550694444444444" header="0.298611111111111" footer="0.298611111111111"/>
  <pageSetup paperSize="9" scale="98" fitToHeight="0" orientation="portrait" horizontalDpi="600"/>
  <headerFooter differentOddEven="1">
    <oddFooter>&amp;R&amp;14-&amp;P+2-</oddFooter>
    <evenFooter>&amp;L&amp;14-&amp;P+2-</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3"/>
  <sheetViews>
    <sheetView zoomScale="75" zoomScaleNormal="75" topLeftCell="A6" workbookViewId="0">
      <selection activeCell="D13" sqref="D13"/>
    </sheetView>
  </sheetViews>
  <sheetFormatPr defaultColWidth="8.88888888888889" defaultRowHeight="13.8"/>
  <cols>
    <col min="1" max="1" width="4.44444444444444" style="2" customWidth="1"/>
    <col min="2" max="2" width="9.33333333333333" style="2" customWidth="1"/>
    <col min="3" max="3" width="10.962962962963" style="2" customWidth="1"/>
    <col min="4" max="4" width="22.962962962963" style="4" customWidth="1"/>
    <col min="5" max="5" width="37" style="2" customWidth="1"/>
    <col min="6" max="12" width="7.83333333333333" style="2" customWidth="1"/>
    <col min="13" max="13" width="6.81481481481481" style="2" customWidth="1"/>
    <col min="14" max="14" width="6.51851851851852" style="2" customWidth="1"/>
    <col min="15" max="15" width="6.37037037037037" style="2" customWidth="1"/>
    <col min="16" max="17" width="5.77777777777778" style="2" customWidth="1"/>
    <col min="18" max="29" width="7.83333333333333" style="2" customWidth="1"/>
    <col min="30" max="16384" width="8.88888888888889" style="2"/>
  </cols>
  <sheetData>
    <row r="1" ht="22" customHeight="1" spans="1:29">
      <c r="A1" s="5" t="s">
        <v>1009</v>
      </c>
      <c r="B1" s="5"/>
      <c r="C1" s="5"/>
      <c r="D1" s="6"/>
      <c r="E1" s="7"/>
      <c r="F1" s="7"/>
      <c r="G1" s="7"/>
      <c r="H1" s="7"/>
      <c r="I1" s="7"/>
      <c r="J1" s="7"/>
      <c r="K1" s="7"/>
      <c r="L1" s="7"/>
      <c r="M1" s="7"/>
      <c r="N1" s="7"/>
      <c r="O1" s="7"/>
      <c r="P1" s="7"/>
      <c r="Q1" s="7"/>
      <c r="R1" s="7"/>
      <c r="S1" s="7"/>
      <c r="T1" s="7"/>
      <c r="U1" s="7"/>
      <c r="V1" s="7"/>
      <c r="W1" s="7"/>
      <c r="X1" s="7"/>
      <c r="Y1" s="7"/>
      <c r="Z1" s="7"/>
      <c r="AA1" s="7"/>
      <c r="AB1" s="7"/>
      <c r="AC1" s="7"/>
    </row>
    <row r="2" ht="22" customHeight="1" spans="1:29">
      <c r="A2" s="8" t="s">
        <v>1010</v>
      </c>
      <c r="B2" s="8"/>
      <c r="C2" s="9"/>
      <c r="D2" s="9"/>
      <c r="E2" s="9"/>
      <c r="F2" s="9"/>
      <c r="G2" s="9"/>
      <c r="H2" s="9"/>
      <c r="I2" s="9"/>
      <c r="J2" s="9"/>
      <c r="K2" s="9"/>
      <c r="L2" s="9"/>
      <c r="M2" s="9"/>
      <c r="N2" s="9"/>
      <c r="O2" s="9"/>
      <c r="P2" s="9"/>
      <c r="Q2" s="9"/>
      <c r="R2" s="9"/>
      <c r="S2" s="9"/>
      <c r="T2" s="9"/>
      <c r="U2" s="9"/>
      <c r="V2" s="9"/>
      <c r="W2" s="9"/>
      <c r="X2" s="9"/>
      <c r="Y2" s="9"/>
      <c r="Z2" s="9"/>
      <c r="AA2" s="9"/>
      <c r="AB2" s="9"/>
      <c r="AC2" s="9"/>
    </row>
    <row r="3" s="1" customFormat="1" ht="12" customHeight="1" spans="1:29">
      <c r="A3" s="10"/>
      <c r="B3" s="10"/>
      <c r="C3" s="10"/>
      <c r="D3" s="11" t="s">
        <v>1011</v>
      </c>
      <c r="E3" s="11"/>
      <c r="F3" s="11"/>
      <c r="G3" s="11"/>
      <c r="H3" s="11"/>
      <c r="I3" s="11"/>
      <c r="J3" s="11"/>
      <c r="K3" s="11"/>
      <c r="L3" s="11"/>
      <c r="M3" s="11"/>
      <c r="N3" s="11"/>
      <c r="O3" s="11"/>
      <c r="P3" s="11"/>
      <c r="Q3" s="11"/>
      <c r="R3" s="11"/>
      <c r="S3" s="11"/>
      <c r="T3" s="11"/>
      <c r="U3" s="11"/>
      <c r="V3" s="11"/>
      <c r="W3" s="11"/>
      <c r="X3" s="11"/>
      <c r="Y3" s="11"/>
      <c r="Z3" s="11"/>
      <c r="AA3" s="11"/>
      <c r="AB3" s="11"/>
      <c r="AC3" s="11"/>
    </row>
    <row r="4" ht="23" customHeight="1" spans="1:29">
      <c r="A4" s="12" t="s">
        <v>4</v>
      </c>
      <c r="B4" s="12"/>
      <c r="C4" s="12"/>
      <c r="D4" s="12" t="s">
        <v>1012</v>
      </c>
      <c r="E4" s="12"/>
      <c r="F4" s="12"/>
      <c r="G4" s="12"/>
      <c r="H4" s="12"/>
      <c r="I4" s="12"/>
      <c r="J4" s="12"/>
      <c r="K4" s="12"/>
      <c r="L4" s="12"/>
      <c r="M4" s="12"/>
      <c r="N4" s="12"/>
      <c r="O4" s="12"/>
      <c r="P4" s="12"/>
      <c r="Q4" s="12"/>
      <c r="R4" s="12"/>
      <c r="S4" s="12"/>
      <c r="T4" s="12"/>
      <c r="U4" s="12"/>
      <c r="V4" s="12"/>
      <c r="W4" s="12"/>
      <c r="X4" s="12"/>
      <c r="Y4" s="12"/>
      <c r="Z4" s="12"/>
      <c r="AA4" s="12"/>
      <c r="AB4" s="12"/>
      <c r="AC4" s="12"/>
    </row>
    <row r="5" ht="21" customHeight="1" spans="1:29">
      <c r="A5" s="12" t="s">
        <v>1013</v>
      </c>
      <c r="B5" s="12"/>
      <c r="C5" s="12"/>
      <c r="D5" s="12" t="s">
        <v>1014</v>
      </c>
      <c r="E5" s="12"/>
      <c r="F5" s="12"/>
      <c r="G5" s="12"/>
      <c r="H5" s="12"/>
      <c r="I5" s="12"/>
      <c r="J5" s="12"/>
      <c r="K5" s="12"/>
      <c r="L5" s="12"/>
      <c r="M5" s="12"/>
      <c r="N5" s="12"/>
      <c r="O5" s="12"/>
      <c r="P5" s="12"/>
      <c r="Q5" s="12"/>
      <c r="R5" s="12"/>
      <c r="S5" s="12"/>
      <c r="T5" s="12"/>
      <c r="U5" s="12"/>
      <c r="V5" s="12"/>
      <c r="W5" s="12"/>
      <c r="X5" s="12"/>
      <c r="Y5" s="12"/>
      <c r="Z5" s="12"/>
      <c r="AA5" s="12"/>
      <c r="AB5" s="12"/>
      <c r="AC5" s="12"/>
    </row>
    <row r="6" ht="27" customHeight="1" spans="1:29">
      <c r="A6" s="12" t="s">
        <v>1015</v>
      </c>
      <c r="B6" s="12"/>
      <c r="C6" s="12"/>
      <c r="D6" s="12" t="s">
        <v>1016</v>
      </c>
      <c r="E6" s="12"/>
      <c r="F6" s="12"/>
      <c r="G6" s="12"/>
      <c r="H6" s="12"/>
      <c r="I6" s="12"/>
      <c r="J6" s="12"/>
      <c r="K6" s="12"/>
      <c r="L6" s="12"/>
      <c r="M6" s="12"/>
      <c r="N6" s="12"/>
      <c r="O6" s="12"/>
      <c r="P6" s="12"/>
      <c r="Q6" s="12" t="s">
        <v>1017</v>
      </c>
      <c r="R6" s="12"/>
      <c r="S6" s="12"/>
      <c r="T6" s="12" t="s">
        <v>1018</v>
      </c>
      <c r="U6" s="12"/>
      <c r="V6" s="12"/>
      <c r="W6" s="12"/>
      <c r="X6" s="12"/>
      <c r="Y6" s="12"/>
      <c r="Z6" s="12"/>
      <c r="AA6" s="12"/>
      <c r="AB6" s="12"/>
      <c r="AC6" s="12"/>
    </row>
    <row r="7" ht="24" customHeight="1" spans="1:29">
      <c r="A7" s="12" t="s">
        <v>1019</v>
      </c>
      <c r="B7" s="12"/>
      <c r="C7" s="13"/>
      <c r="D7" s="14" t="s">
        <v>1020</v>
      </c>
      <c r="E7" s="14"/>
      <c r="F7" s="14"/>
      <c r="G7" s="14"/>
      <c r="H7" s="14"/>
      <c r="I7" s="14">
        <v>4864</v>
      </c>
      <c r="J7" s="14"/>
      <c r="K7" s="14"/>
      <c r="L7" s="14"/>
      <c r="M7" s="14"/>
      <c r="N7" s="14"/>
      <c r="O7" s="14"/>
      <c r="P7" s="14"/>
      <c r="Q7" s="14"/>
      <c r="R7" s="14"/>
      <c r="S7" s="14"/>
      <c r="T7" s="14"/>
      <c r="U7" s="14"/>
      <c r="V7" s="14"/>
      <c r="W7" s="14"/>
      <c r="X7" s="14"/>
      <c r="Y7" s="14"/>
      <c r="Z7" s="14"/>
      <c r="AA7" s="14"/>
      <c r="AB7" s="14"/>
      <c r="AC7" s="14"/>
    </row>
    <row r="8" ht="25" customHeight="1" spans="1:29">
      <c r="A8" s="13"/>
      <c r="B8" s="13"/>
      <c r="C8" s="13"/>
      <c r="D8" s="14" t="s">
        <v>1021</v>
      </c>
      <c r="E8" s="14"/>
      <c r="F8" s="14"/>
      <c r="G8" s="14"/>
      <c r="H8" s="14"/>
      <c r="I8" s="14">
        <v>4864</v>
      </c>
      <c r="J8" s="14"/>
      <c r="K8" s="14"/>
      <c r="L8" s="14"/>
      <c r="M8" s="14"/>
      <c r="N8" s="14"/>
      <c r="O8" s="14"/>
      <c r="P8" s="14"/>
      <c r="Q8" s="14"/>
      <c r="R8" s="14"/>
      <c r="S8" s="14"/>
      <c r="T8" s="14"/>
      <c r="U8" s="14"/>
      <c r="V8" s="14"/>
      <c r="W8" s="14"/>
      <c r="X8" s="14"/>
      <c r="Y8" s="14"/>
      <c r="Z8" s="14"/>
      <c r="AA8" s="14"/>
      <c r="AB8" s="14"/>
      <c r="AC8" s="14"/>
    </row>
    <row r="9" ht="23" customHeight="1" spans="1:29">
      <c r="A9" s="13"/>
      <c r="B9" s="13"/>
      <c r="C9" s="13"/>
      <c r="D9" s="12" t="s">
        <v>1022</v>
      </c>
      <c r="E9" s="12"/>
      <c r="F9" s="12"/>
      <c r="G9" s="12"/>
      <c r="H9" s="12"/>
      <c r="I9" s="12"/>
      <c r="J9" s="12"/>
      <c r="K9" s="12"/>
      <c r="L9" s="12"/>
      <c r="M9" s="12"/>
      <c r="N9" s="12"/>
      <c r="O9" s="12"/>
      <c r="P9" s="12"/>
      <c r="Q9" s="12"/>
      <c r="R9" s="12"/>
      <c r="S9" s="12"/>
      <c r="T9" s="12"/>
      <c r="U9" s="12"/>
      <c r="V9" s="12"/>
      <c r="W9" s="12"/>
      <c r="X9" s="12"/>
      <c r="Y9" s="12"/>
      <c r="Z9" s="12"/>
      <c r="AA9" s="12"/>
      <c r="AB9" s="12"/>
      <c r="AC9" s="12"/>
    </row>
    <row r="10" ht="32" customHeight="1" spans="1:29">
      <c r="A10" s="15" t="s">
        <v>1023</v>
      </c>
      <c r="B10" s="16"/>
      <c r="C10" s="17"/>
      <c r="D10" s="18" t="s">
        <v>1024</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row>
    <row r="11" ht="20" customHeight="1" spans="1:29">
      <c r="A11" s="12" t="s">
        <v>1025</v>
      </c>
      <c r="B11" s="19" t="s">
        <v>1026</v>
      </c>
      <c r="C11" s="12" t="s">
        <v>1027</v>
      </c>
      <c r="D11" s="12" t="s">
        <v>1028</v>
      </c>
      <c r="E11" s="12" t="s">
        <v>1029</v>
      </c>
      <c r="F11" s="12" t="s">
        <v>1030</v>
      </c>
      <c r="G11" s="12"/>
      <c r="H11" s="12"/>
      <c r="I11" s="12"/>
      <c r="J11" s="12"/>
      <c r="K11" s="12"/>
      <c r="L11" s="12"/>
      <c r="M11" s="12"/>
      <c r="N11" s="12"/>
      <c r="O11" s="12"/>
      <c r="P11" s="12"/>
      <c r="Q11" s="12"/>
      <c r="R11" s="12"/>
      <c r="S11" s="12"/>
      <c r="T11" s="12"/>
      <c r="U11" s="12"/>
      <c r="V11" s="12"/>
      <c r="W11" s="12"/>
      <c r="X11" s="12"/>
      <c r="Y11" s="12"/>
      <c r="Z11" s="12"/>
      <c r="AA11" s="12"/>
      <c r="AB11" s="12"/>
      <c r="AC11" s="12"/>
    </row>
    <row r="12" ht="143" customHeight="1" spans="1:29">
      <c r="A12" s="12"/>
      <c r="B12" s="20"/>
      <c r="C12" s="12"/>
      <c r="D12" s="12"/>
      <c r="E12" s="12"/>
      <c r="F12" s="21" t="s">
        <v>19</v>
      </c>
      <c r="G12" s="22" t="s">
        <v>190</v>
      </c>
      <c r="H12" s="22" t="s">
        <v>359</v>
      </c>
      <c r="I12" s="22" t="s">
        <v>462</v>
      </c>
      <c r="J12" s="22" t="s">
        <v>574</v>
      </c>
      <c r="K12" s="22" t="s">
        <v>641</v>
      </c>
      <c r="L12" s="22" t="s">
        <v>700</v>
      </c>
      <c r="M12" s="22" t="s">
        <v>735</v>
      </c>
      <c r="N12" s="22" t="s">
        <v>771</v>
      </c>
      <c r="O12" s="22" t="s">
        <v>782</v>
      </c>
      <c r="P12" s="22" t="s">
        <v>799</v>
      </c>
      <c r="Q12" s="22" t="s">
        <v>810</v>
      </c>
      <c r="R12" s="22" t="s">
        <v>825</v>
      </c>
      <c r="S12" s="22" t="s">
        <v>833</v>
      </c>
      <c r="T12" s="22" t="s">
        <v>847</v>
      </c>
      <c r="U12" s="22" t="s">
        <v>855</v>
      </c>
      <c r="V12" s="22" t="s">
        <v>889</v>
      </c>
      <c r="W12" s="22" t="s">
        <v>896</v>
      </c>
      <c r="X12" s="22" t="s">
        <v>985</v>
      </c>
      <c r="Y12" s="22" t="s">
        <v>903</v>
      </c>
      <c r="Z12" s="22" t="s">
        <v>913</v>
      </c>
      <c r="AA12" s="22" t="s">
        <v>939</v>
      </c>
      <c r="AB12" s="22" t="s">
        <v>970</v>
      </c>
      <c r="AC12" s="22" t="s">
        <v>977</v>
      </c>
    </row>
    <row r="13" s="2" customFormat="1" ht="52" customHeight="1" spans="1:29">
      <c r="A13" s="23"/>
      <c r="B13" s="24" t="s">
        <v>1031</v>
      </c>
      <c r="C13" s="24" t="s">
        <v>1032</v>
      </c>
      <c r="D13" s="25" t="s">
        <v>1033</v>
      </c>
      <c r="E13" s="26" t="s">
        <v>1034</v>
      </c>
      <c r="F13" s="27">
        <v>37</v>
      </c>
      <c r="G13" s="27">
        <v>38</v>
      </c>
      <c r="H13" s="27">
        <v>23</v>
      </c>
      <c r="I13" s="27">
        <v>25</v>
      </c>
      <c r="J13" s="27">
        <v>15</v>
      </c>
      <c r="K13" s="27">
        <v>12</v>
      </c>
      <c r="L13" s="27">
        <v>7</v>
      </c>
      <c r="M13" s="27">
        <v>7</v>
      </c>
      <c r="N13" s="27">
        <v>2</v>
      </c>
      <c r="O13" s="27">
        <v>3</v>
      </c>
      <c r="P13" s="27">
        <v>2</v>
      </c>
      <c r="Q13" s="27">
        <v>3</v>
      </c>
      <c r="R13" s="27">
        <v>1</v>
      </c>
      <c r="S13" s="27">
        <v>3</v>
      </c>
      <c r="T13" s="27">
        <v>1</v>
      </c>
      <c r="U13" s="27">
        <v>6</v>
      </c>
      <c r="V13" s="27">
        <v>1</v>
      </c>
      <c r="W13" s="27">
        <v>1</v>
      </c>
      <c r="X13" s="27">
        <v>6</v>
      </c>
      <c r="Y13" s="27">
        <v>2</v>
      </c>
      <c r="Z13" s="27">
        <v>6</v>
      </c>
      <c r="AA13" s="27">
        <v>7</v>
      </c>
      <c r="AB13" s="27">
        <v>1</v>
      </c>
      <c r="AC13" s="27">
        <v>1</v>
      </c>
    </row>
    <row r="14" s="3" customFormat="1" ht="66" customHeight="1" spans="1:29">
      <c r="A14" s="24"/>
      <c r="B14" s="24"/>
      <c r="C14" s="24"/>
      <c r="D14" s="25" t="s">
        <v>1035</v>
      </c>
      <c r="E14" s="26" t="s">
        <v>1036</v>
      </c>
      <c r="F14" s="24" t="s">
        <v>1037</v>
      </c>
      <c r="G14" s="24" t="s">
        <v>1037</v>
      </c>
      <c r="H14" s="24" t="s">
        <v>1038</v>
      </c>
      <c r="I14" s="24" t="s">
        <v>1038</v>
      </c>
      <c r="J14" s="24" t="s">
        <v>1039</v>
      </c>
      <c r="K14" s="24" t="s">
        <v>1039</v>
      </c>
      <c r="L14" s="24" t="s">
        <v>1040</v>
      </c>
      <c r="M14" s="24" t="s">
        <v>1040</v>
      </c>
      <c r="N14" s="24" t="s">
        <v>1041</v>
      </c>
      <c r="O14" s="24" t="s">
        <v>1041</v>
      </c>
      <c r="P14" s="24" t="s">
        <v>1041</v>
      </c>
      <c r="Q14" s="24" t="s">
        <v>1041</v>
      </c>
      <c r="R14" s="12" t="s">
        <v>1042</v>
      </c>
      <c r="S14" s="24" t="s">
        <v>1040</v>
      </c>
      <c r="T14" s="24" t="s">
        <v>1041</v>
      </c>
      <c r="U14" s="24" t="s">
        <v>1041</v>
      </c>
      <c r="V14" s="24" t="s">
        <v>1041</v>
      </c>
      <c r="W14" s="12" t="s">
        <v>1042</v>
      </c>
      <c r="X14" s="12" t="s">
        <v>1042</v>
      </c>
      <c r="Y14" s="24" t="s">
        <v>1041</v>
      </c>
      <c r="Z14" s="24" t="s">
        <v>1040</v>
      </c>
      <c r="AA14" s="24" t="s">
        <v>1040</v>
      </c>
      <c r="AB14" s="12" t="s">
        <v>1042</v>
      </c>
      <c r="AC14" s="12" t="s">
        <v>1042</v>
      </c>
    </row>
    <row r="15" s="3" customFormat="1" ht="40" customHeight="1" spans="1:29">
      <c r="A15" s="24"/>
      <c r="B15" s="24"/>
      <c r="C15" s="24"/>
      <c r="D15" s="25" t="s">
        <v>1043</v>
      </c>
      <c r="E15" s="26" t="s">
        <v>1044</v>
      </c>
      <c r="F15" s="24" t="s">
        <v>1038</v>
      </c>
      <c r="G15" s="24" t="s">
        <v>1039</v>
      </c>
      <c r="H15" s="24" t="s">
        <v>1039</v>
      </c>
      <c r="I15" s="24" t="s">
        <v>1040</v>
      </c>
      <c r="J15" s="24" t="s">
        <v>1041</v>
      </c>
      <c r="K15" s="24" t="s">
        <v>1041</v>
      </c>
      <c r="L15" s="24" t="s">
        <v>1041</v>
      </c>
      <c r="M15" s="24" t="s">
        <v>1041</v>
      </c>
      <c r="N15" s="12" t="s">
        <v>1042</v>
      </c>
      <c r="O15" s="12" t="s">
        <v>1042</v>
      </c>
      <c r="P15" s="12" t="s">
        <v>1042</v>
      </c>
      <c r="Q15" s="12" t="s">
        <v>1042</v>
      </c>
      <c r="R15" s="12" t="s">
        <v>1042</v>
      </c>
      <c r="S15" s="12" t="s">
        <v>1042</v>
      </c>
      <c r="T15" s="12" t="s">
        <v>1042</v>
      </c>
      <c r="U15" s="12" t="s">
        <v>1042</v>
      </c>
      <c r="V15" s="12" t="s">
        <v>1042</v>
      </c>
      <c r="W15" s="12" t="s">
        <v>1042</v>
      </c>
      <c r="X15" s="12" t="s">
        <v>1042</v>
      </c>
      <c r="Y15" s="12" t="s">
        <v>1042</v>
      </c>
      <c r="Z15" s="24" t="s">
        <v>1041</v>
      </c>
      <c r="AA15" s="24" t="s">
        <v>1041</v>
      </c>
      <c r="AB15" s="12" t="s">
        <v>1042</v>
      </c>
      <c r="AC15" s="12" t="s">
        <v>1042</v>
      </c>
    </row>
    <row r="16" s="3" customFormat="1" ht="69" customHeight="1" spans="1:29">
      <c r="A16" s="24"/>
      <c r="B16" s="24"/>
      <c r="C16" s="24"/>
      <c r="D16" s="25" t="s">
        <v>1045</v>
      </c>
      <c r="E16" s="26" t="s">
        <v>1046</v>
      </c>
      <c r="F16" s="24" t="s">
        <v>1037</v>
      </c>
      <c r="G16" s="24" t="s">
        <v>1037</v>
      </c>
      <c r="H16" s="24" t="s">
        <v>1038</v>
      </c>
      <c r="I16" s="24" t="s">
        <v>1038</v>
      </c>
      <c r="J16" s="24" t="s">
        <v>1039</v>
      </c>
      <c r="K16" s="24" t="s">
        <v>1039</v>
      </c>
      <c r="L16" s="24" t="s">
        <v>1040</v>
      </c>
      <c r="M16" s="24" t="s">
        <v>1040</v>
      </c>
      <c r="N16" s="24" t="s">
        <v>1041</v>
      </c>
      <c r="O16" s="24" t="s">
        <v>1041</v>
      </c>
      <c r="P16" s="24" t="s">
        <v>1041</v>
      </c>
      <c r="Q16" s="24" t="s">
        <v>1041</v>
      </c>
      <c r="R16" s="24" t="s">
        <v>1041</v>
      </c>
      <c r="S16" s="24" t="s">
        <v>1040</v>
      </c>
      <c r="T16" s="24" t="s">
        <v>1041</v>
      </c>
      <c r="U16" s="24" t="s">
        <v>1041</v>
      </c>
      <c r="V16" s="24" t="s">
        <v>1041</v>
      </c>
      <c r="W16" s="24" t="s">
        <v>1041</v>
      </c>
      <c r="X16" s="24" t="s">
        <v>1041</v>
      </c>
      <c r="Y16" s="24" t="s">
        <v>1041</v>
      </c>
      <c r="Z16" s="24" t="s">
        <v>1040</v>
      </c>
      <c r="AA16" s="24" t="s">
        <v>1040</v>
      </c>
      <c r="AB16" s="24" t="s">
        <v>1041</v>
      </c>
      <c r="AC16" s="24" t="s">
        <v>1041</v>
      </c>
    </row>
    <row r="17" s="3" customFormat="1" ht="60" customHeight="1" spans="1:29">
      <c r="A17" s="23"/>
      <c r="B17" s="24"/>
      <c r="C17" s="24" t="s">
        <v>1047</v>
      </c>
      <c r="D17" s="25" t="s">
        <v>1048</v>
      </c>
      <c r="E17" s="26" t="s">
        <v>1049</v>
      </c>
      <c r="F17" s="28">
        <v>1</v>
      </c>
      <c r="G17" s="29"/>
      <c r="H17" s="29"/>
      <c r="I17" s="29"/>
      <c r="J17" s="29"/>
      <c r="K17" s="29"/>
      <c r="L17" s="29"/>
      <c r="M17" s="29"/>
      <c r="N17" s="29"/>
      <c r="O17" s="29"/>
      <c r="P17" s="29"/>
      <c r="Q17" s="29"/>
      <c r="R17" s="29"/>
      <c r="S17" s="29"/>
      <c r="T17" s="29"/>
      <c r="U17" s="29"/>
      <c r="V17" s="29"/>
      <c r="W17" s="29"/>
      <c r="X17" s="29"/>
      <c r="Y17" s="29"/>
      <c r="Z17" s="29"/>
      <c r="AA17" s="29"/>
      <c r="AB17" s="29"/>
      <c r="AC17" s="30"/>
    </row>
    <row r="18" s="3" customFormat="1" ht="52" customHeight="1" spans="1:29">
      <c r="A18" s="24"/>
      <c r="B18" s="24" t="s">
        <v>1050</v>
      </c>
      <c r="C18" s="24" t="s">
        <v>1051</v>
      </c>
      <c r="D18" s="25" t="s">
        <v>1052</v>
      </c>
      <c r="E18" s="26" t="s">
        <v>1053</v>
      </c>
      <c r="F18" s="24" t="s">
        <v>1040</v>
      </c>
      <c r="G18" s="24" t="s">
        <v>1041</v>
      </c>
      <c r="H18" s="24" t="s">
        <v>1041</v>
      </c>
      <c r="I18" s="24" t="s">
        <v>1041</v>
      </c>
      <c r="J18" s="24" t="s">
        <v>1041</v>
      </c>
      <c r="K18" s="24" t="s">
        <v>1041</v>
      </c>
      <c r="L18" s="24" t="s">
        <v>1041</v>
      </c>
      <c r="M18" s="24" t="s">
        <v>1041</v>
      </c>
      <c r="N18" s="12" t="s">
        <v>1042</v>
      </c>
      <c r="O18" s="12" t="s">
        <v>1042</v>
      </c>
      <c r="P18" s="12" t="s">
        <v>1042</v>
      </c>
      <c r="Q18" s="12" t="s">
        <v>1042</v>
      </c>
      <c r="R18" s="12" t="s">
        <v>1042</v>
      </c>
      <c r="S18" s="12" t="s">
        <v>1042</v>
      </c>
      <c r="T18" s="12" t="s">
        <v>1042</v>
      </c>
      <c r="U18" s="24" t="s">
        <v>1041</v>
      </c>
      <c r="V18" s="12" t="s">
        <v>1042</v>
      </c>
      <c r="W18" s="24" t="s">
        <v>1041</v>
      </c>
      <c r="X18" s="24" t="s">
        <v>1041</v>
      </c>
      <c r="Y18" s="12" t="s">
        <v>1042</v>
      </c>
      <c r="Z18" s="12" t="s">
        <v>1042</v>
      </c>
      <c r="AA18" s="12" t="s">
        <v>1042</v>
      </c>
      <c r="AB18" s="12" t="s">
        <v>1042</v>
      </c>
      <c r="AC18" s="24" t="s">
        <v>1041</v>
      </c>
    </row>
    <row r="19" s="3" customFormat="1" ht="32" customHeight="1" spans="1:29">
      <c r="A19" s="24"/>
      <c r="B19" s="24"/>
      <c r="C19" s="24"/>
      <c r="D19" s="25" t="s">
        <v>1054</v>
      </c>
      <c r="E19" s="26" t="s">
        <v>1055</v>
      </c>
      <c r="F19" s="24" t="s">
        <v>1040</v>
      </c>
      <c r="G19" s="24" t="s">
        <v>1041</v>
      </c>
      <c r="H19" s="24" t="s">
        <v>1041</v>
      </c>
      <c r="I19" s="24" t="s">
        <v>1041</v>
      </c>
      <c r="J19" s="24" t="s">
        <v>1041</v>
      </c>
      <c r="K19" s="24" t="s">
        <v>1041</v>
      </c>
      <c r="L19" s="24" t="s">
        <v>1041</v>
      </c>
      <c r="M19" s="24" t="s">
        <v>1041</v>
      </c>
      <c r="N19" s="12" t="s">
        <v>1042</v>
      </c>
      <c r="O19" s="12" t="s">
        <v>1042</v>
      </c>
      <c r="P19" s="12" t="s">
        <v>1042</v>
      </c>
      <c r="Q19" s="12" t="s">
        <v>1042</v>
      </c>
      <c r="R19" s="12" t="s">
        <v>1042</v>
      </c>
      <c r="S19" s="12" t="s">
        <v>1042</v>
      </c>
      <c r="T19" s="12" t="s">
        <v>1042</v>
      </c>
      <c r="U19" s="24" t="s">
        <v>1041</v>
      </c>
      <c r="V19" s="12" t="s">
        <v>1042</v>
      </c>
      <c r="W19" s="12" t="s">
        <v>1042</v>
      </c>
      <c r="X19" s="12" t="s">
        <v>1042</v>
      </c>
      <c r="Y19" s="12" t="s">
        <v>1042</v>
      </c>
      <c r="Z19" s="12" t="s">
        <v>1042</v>
      </c>
      <c r="AA19" s="12" t="s">
        <v>1042</v>
      </c>
      <c r="AB19" s="12" t="s">
        <v>1042</v>
      </c>
      <c r="AC19" s="12" t="s">
        <v>1042</v>
      </c>
    </row>
    <row r="20" s="3" customFormat="1" ht="38" customHeight="1" spans="1:29">
      <c r="A20" s="24"/>
      <c r="B20" s="24"/>
      <c r="C20" s="24"/>
      <c r="D20" s="25" t="s">
        <v>1056</v>
      </c>
      <c r="E20" s="26" t="s">
        <v>1057</v>
      </c>
      <c r="F20" s="24" t="s">
        <v>1058</v>
      </c>
      <c r="G20" s="24" t="s">
        <v>1059</v>
      </c>
      <c r="H20" s="24" t="s">
        <v>1060</v>
      </c>
      <c r="I20" s="24" t="s">
        <v>1060</v>
      </c>
      <c r="J20" s="24" t="s">
        <v>1060</v>
      </c>
      <c r="K20" s="24" t="s">
        <v>1061</v>
      </c>
      <c r="L20" s="24" t="s">
        <v>1061</v>
      </c>
      <c r="M20" s="24" t="s">
        <v>1061</v>
      </c>
      <c r="N20" s="12" t="s">
        <v>1042</v>
      </c>
      <c r="O20" s="12" t="s">
        <v>1042</v>
      </c>
      <c r="P20" s="12" t="s">
        <v>1042</v>
      </c>
      <c r="Q20" s="12" t="s">
        <v>1042</v>
      </c>
      <c r="R20" s="12" t="s">
        <v>1042</v>
      </c>
      <c r="S20" s="12" t="s">
        <v>1042</v>
      </c>
      <c r="T20" s="12" t="s">
        <v>1042</v>
      </c>
      <c r="U20" s="24" t="s">
        <v>1061</v>
      </c>
      <c r="V20" s="12" t="s">
        <v>1042</v>
      </c>
      <c r="W20" s="12" t="s">
        <v>1042</v>
      </c>
      <c r="X20" s="12" t="s">
        <v>1042</v>
      </c>
      <c r="Y20" s="12" t="s">
        <v>1042</v>
      </c>
      <c r="Z20" s="24" t="s">
        <v>1061</v>
      </c>
      <c r="AA20" s="12" t="s">
        <v>1042</v>
      </c>
      <c r="AB20" s="12" t="s">
        <v>1042</v>
      </c>
      <c r="AC20" s="12" t="s">
        <v>1042</v>
      </c>
    </row>
    <row r="21" s="3" customFormat="1" ht="59" customHeight="1" spans="1:29">
      <c r="A21" s="24"/>
      <c r="B21" s="24"/>
      <c r="C21" s="24" t="s">
        <v>1062</v>
      </c>
      <c r="D21" s="25" t="s">
        <v>1063</v>
      </c>
      <c r="E21" s="26" t="s">
        <v>1064</v>
      </c>
      <c r="F21" s="24" t="s">
        <v>1061</v>
      </c>
      <c r="G21" s="24" t="s">
        <v>1065</v>
      </c>
      <c r="H21" s="24" t="s">
        <v>1065</v>
      </c>
      <c r="I21" s="24" t="s">
        <v>1065</v>
      </c>
      <c r="J21" s="24" t="s">
        <v>1065</v>
      </c>
      <c r="K21" s="24" t="s">
        <v>1065</v>
      </c>
      <c r="L21" s="24" t="s">
        <v>1065</v>
      </c>
      <c r="M21" s="24" t="s">
        <v>1065</v>
      </c>
      <c r="N21" s="12" t="s">
        <v>1041</v>
      </c>
      <c r="O21" s="12" t="s">
        <v>1041</v>
      </c>
      <c r="P21" s="12" t="s">
        <v>1041</v>
      </c>
      <c r="Q21" s="12" t="s">
        <v>1041</v>
      </c>
      <c r="R21" s="12" t="s">
        <v>1041</v>
      </c>
      <c r="S21" s="12" t="s">
        <v>1041</v>
      </c>
      <c r="T21" s="12" t="s">
        <v>1041</v>
      </c>
      <c r="U21" s="24" t="s">
        <v>1065</v>
      </c>
      <c r="V21" s="12" t="s">
        <v>1041</v>
      </c>
      <c r="W21" s="12" t="s">
        <v>1041</v>
      </c>
      <c r="X21" s="12" t="s">
        <v>1041</v>
      </c>
      <c r="Y21" s="12" t="s">
        <v>1041</v>
      </c>
      <c r="Z21" s="24" t="s">
        <v>1065</v>
      </c>
      <c r="AA21" s="31" t="s">
        <v>1040</v>
      </c>
      <c r="AB21" s="12" t="s">
        <v>1041</v>
      </c>
      <c r="AC21" s="12" t="s">
        <v>1041</v>
      </c>
    </row>
    <row r="22" s="2" customFormat="1" ht="49" customHeight="1" spans="1:29">
      <c r="A22" s="24"/>
      <c r="B22" s="24"/>
      <c r="C22" s="24"/>
      <c r="D22" s="25" t="s">
        <v>1066</v>
      </c>
      <c r="E22" s="32" t="s">
        <v>1067</v>
      </c>
      <c r="F22" s="24" t="s">
        <v>1061</v>
      </c>
      <c r="G22" s="24" t="s">
        <v>1068</v>
      </c>
      <c r="H22" s="24" t="s">
        <v>1068</v>
      </c>
      <c r="I22" s="24" t="s">
        <v>1068</v>
      </c>
      <c r="J22" s="24" t="s">
        <v>1068</v>
      </c>
      <c r="K22" s="24" t="s">
        <v>1068</v>
      </c>
      <c r="L22" s="24" t="s">
        <v>1068</v>
      </c>
      <c r="M22" s="24" t="s">
        <v>1068</v>
      </c>
      <c r="N22" s="24" t="s">
        <v>1069</v>
      </c>
      <c r="O22" s="24" t="s">
        <v>1069</v>
      </c>
      <c r="P22" s="24" t="s">
        <v>1069</v>
      </c>
      <c r="Q22" s="24" t="s">
        <v>1069</v>
      </c>
      <c r="R22" s="24" t="s">
        <v>1069</v>
      </c>
      <c r="S22" s="24" t="s">
        <v>1038</v>
      </c>
      <c r="T22" s="24" t="s">
        <v>1038</v>
      </c>
      <c r="U22" s="24" t="s">
        <v>1038</v>
      </c>
      <c r="V22" s="24" t="s">
        <v>1038</v>
      </c>
      <c r="W22" s="24" t="s">
        <v>1038</v>
      </c>
      <c r="X22" s="24" t="s">
        <v>1038</v>
      </c>
      <c r="Y22" s="24" t="s">
        <v>1038</v>
      </c>
      <c r="Z22" s="24" t="s">
        <v>1038</v>
      </c>
      <c r="AA22" s="24" t="s">
        <v>1038</v>
      </c>
      <c r="AB22" s="24" t="s">
        <v>1038</v>
      </c>
      <c r="AC22" s="24" t="s">
        <v>1038</v>
      </c>
    </row>
    <row r="23" s="2" customFormat="1" ht="51" customHeight="1" spans="1:29">
      <c r="A23" s="12"/>
      <c r="B23" s="12" t="s">
        <v>1070</v>
      </c>
      <c r="C23" s="12" t="s">
        <v>1071</v>
      </c>
      <c r="D23" s="12" t="s">
        <v>1072</v>
      </c>
      <c r="E23" s="12" t="s">
        <v>1073</v>
      </c>
      <c r="F23" s="33" t="s">
        <v>1074</v>
      </c>
      <c r="G23" s="33"/>
      <c r="H23" s="33"/>
      <c r="I23" s="33"/>
      <c r="J23" s="33"/>
      <c r="K23" s="33"/>
      <c r="L23" s="33"/>
      <c r="M23" s="33"/>
      <c r="N23" s="33"/>
      <c r="O23" s="33"/>
      <c r="P23" s="33"/>
      <c r="Q23" s="33"/>
      <c r="R23" s="33"/>
      <c r="S23" s="33"/>
      <c r="T23" s="33"/>
      <c r="U23" s="33"/>
      <c r="V23" s="33"/>
      <c r="W23" s="33"/>
      <c r="X23" s="33"/>
      <c r="Y23" s="33"/>
      <c r="Z23" s="33"/>
      <c r="AA23" s="33"/>
      <c r="AB23" s="33"/>
      <c r="AC23" s="33"/>
    </row>
  </sheetData>
  <mergeCells count="33">
    <mergeCell ref="A1:C1"/>
    <mergeCell ref="A2:AC2"/>
    <mergeCell ref="D3:AC3"/>
    <mergeCell ref="A4:C4"/>
    <mergeCell ref="D4:AC4"/>
    <mergeCell ref="A5:C5"/>
    <mergeCell ref="D5:AC5"/>
    <mergeCell ref="A6:C6"/>
    <mergeCell ref="D6:P6"/>
    <mergeCell ref="Q6:S6"/>
    <mergeCell ref="T6:AC6"/>
    <mergeCell ref="D7:H7"/>
    <mergeCell ref="I7:AC7"/>
    <mergeCell ref="D8:H8"/>
    <mergeCell ref="I8:AC8"/>
    <mergeCell ref="D9:H9"/>
    <mergeCell ref="I9:AC9"/>
    <mergeCell ref="A10:C10"/>
    <mergeCell ref="D10:AC10"/>
    <mergeCell ref="F11:AC11"/>
    <mergeCell ref="F17:AC17"/>
    <mergeCell ref="F23:AC23"/>
    <mergeCell ref="A11:A23"/>
    <mergeCell ref="B11:B12"/>
    <mergeCell ref="B13:B17"/>
    <mergeCell ref="B18:B22"/>
    <mergeCell ref="C11:C12"/>
    <mergeCell ref="C13:C16"/>
    <mergeCell ref="C18:C20"/>
    <mergeCell ref="C21:C22"/>
    <mergeCell ref="D11:D12"/>
    <mergeCell ref="E11:E12"/>
    <mergeCell ref="A7:C9"/>
  </mergeCells>
  <pageMargins left="0.590277777777778" right="0.590277777777778" top="0.511805555555556" bottom="0.393055555555556" header="0.5" footer="0.196527777777778"/>
  <pageSetup paperSize="9" scale="51" firstPageNumber="17" orientation="landscape" useFirstPageNumber="1" horizontalDpi="600"/>
  <headerFooter differentOddEven="1">
    <oddFooter>&amp;R&amp;"+"&amp;14-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冰之本水</cp:lastModifiedBy>
  <dcterms:created xsi:type="dcterms:W3CDTF">2026-04-29T00:09:00Z</dcterms:created>
  <dcterms:modified xsi:type="dcterms:W3CDTF">2026-05-09T08:32:53Z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83FBD203CA60ABF23275EB6953B7FAED_43</vt:lpwstr>
  </property>
  <property fmtid="{D5CDD505-2E9C-101B-9397-08002B2CF9AE}" pid="3" name="KSOProductBuildVer">
    <vt:lpwstr>2052-12.1.2.24722</vt:lpwstr>
  </property>
  <property fmtid="{D5CDD505-2E9C-101B-9397-08002B2CF9AE}" pid="4" name="CalculationRule">
    <vt:i4>0</vt:i4>
  </property>
</Properties>
</file>